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5A60A9EA-69D0-4EFC-8EF0-6F9FE8FE01D7}" xr6:coauthVersionLast="47" xr6:coauthVersionMax="47" xr10:uidLastSave="{00000000-0000-0000-0000-000000000000}"/>
  <bookViews>
    <workbookView xWindow="-120" yWindow="-120" windowWidth="29040" windowHeight="15840" xr2:uid="{548F4536-94D4-403A-8B89-38DAF2CDBA9E}"/>
  </bookViews>
  <sheets>
    <sheet name="31.07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G17" i="1"/>
  <c r="O16" i="1"/>
  <c r="O15" i="1"/>
  <c r="O14" i="1"/>
  <c r="G14" i="1"/>
  <c r="O13" i="1"/>
  <c r="O12" i="1"/>
  <c r="G12" i="1"/>
  <c r="O11" i="1"/>
  <c r="O10" i="1"/>
</calcChain>
</file>

<file path=xl/sharedStrings.xml><?xml version="1.0" encoding="utf-8"?>
<sst xmlns="http://schemas.openxmlformats.org/spreadsheetml/2006/main" count="95" uniqueCount="50">
  <si>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</si>
  <si>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</si>
  <si>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</si>
  <si>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</si>
  <si>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</si>
  <si>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</si>
  <si>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</si>
  <si>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</si>
  <si>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</si>
  <si>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</si>
  <si>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</si>
  <si>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</si>
  <si>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</si>
  <si>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</si>
  <si>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</si>
  <si>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</si>
  <si>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</si>
  <si>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</si>
  <si>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</si>
  <si>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03.07.2023</t>
  </si>
  <si>
    <t>30.06.2023</t>
  </si>
  <si>
    <t>APSAP Trading</t>
  </si>
  <si>
    <t>Lei</t>
  </si>
  <si>
    <t>Activitate curenta</t>
  </si>
  <si>
    <t>Comunicare in administratie Slabu Viorel 02-07.07.23</t>
  </si>
  <si>
    <t>03.07.23</t>
  </si>
  <si>
    <t>19.07.23</t>
  </si>
  <si>
    <t>31.07.23</t>
  </si>
  <si>
    <t>04.07.2023</t>
  </si>
  <si>
    <t>01.07.2023</t>
  </si>
  <si>
    <t>Distryct Team Security</t>
  </si>
  <si>
    <t>Servicii paza iunie23</t>
  </si>
  <si>
    <t>05.07.23</t>
  </si>
  <si>
    <t>07.07.23</t>
  </si>
  <si>
    <t>14.07.2023</t>
  </si>
  <si>
    <t>Metromat</t>
  </si>
  <si>
    <t>Certificat etalonare Inregistrator de temperatura si umiditate aer Testo 175H1</t>
  </si>
  <si>
    <t>14.07.23</t>
  </si>
  <si>
    <t>11.07.23</t>
  </si>
  <si>
    <t xml:space="preserve">Inregistrator de temperatura si umiditate aer Testo 175H1 </t>
  </si>
  <si>
    <t>07.07.2023</t>
  </si>
  <si>
    <t>One Software</t>
  </si>
  <si>
    <t>Mentenanta software</t>
  </si>
  <si>
    <t>12.07.23</t>
  </si>
  <si>
    <t>13.07.23</t>
  </si>
  <si>
    <t xml:space="preserve"> Mentenanta software- actualizare</t>
  </si>
  <si>
    <t>Back up baza de date</t>
  </si>
  <si>
    <t>Vico Service RX</t>
  </si>
  <si>
    <t>Servicii de intretinere si reparatii - intretinere la sist. de imprimare</t>
  </si>
  <si>
    <t>06.07.23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</si>
</sst>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130E4-0E70-402F-A8BF-3FEA738CA670}">
  <dimension ref="A1:AC17"/>
  <sheetViews>
    <sheetView tabSelected="1" workbookViewId="0">
      <selection activeCell="B3" sqref="B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3022</v>
      </c>
      <c r="C10" s="13" t="s">
        <v>19</v>
      </c>
      <c r="D10" s="14">
        <v>244</v>
      </c>
      <c r="E10" s="13" t="s">
        <v>20</v>
      </c>
      <c r="F10" s="15" t="s">
        <v>21</v>
      </c>
      <c r="G10" s="16">
        <v>980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1153</v>
      </c>
      <c r="N10" s="19" t="s">
        <v>26</v>
      </c>
      <c r="O10" s="21">
        <f t="shared" ref="O10:O17" si="0">G10</f>
        <v>980</v>
      </c>
      <c r="P10" s="22">
        <v>1452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3035</v>
      </c>
      <c r="C11" s="13" t="s">
        <v>28</v>
      </c>
      <c r="D11" s="14">
        <v>71</v>
      </c>
      <c r="E11" s="13" t="s">
        <v>29</v>
      </c>
      <c r="F11" s="15" t="s">
        <v>30</v>
      </c>
      <c r="G11" s="16">
        <v>18933.84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1027</v>
      </c>
      <c r="N11" s="19" t="s">
        <v>33</v>
      </c>
      <c r="O11" s="21">
        <f t="shared" si="0"/>
        <v>18933.84</v>
      </c>
      <c r="P11" s="22">
        <v>1461</v>
      </c>
      <c r="Q11" s="12" t="s">
        <v>27</v>
      </c>
      <c r="R11" s="23">
        <v>0</v>
      </c>
      <c r="S11" s="4"/>
    </row>
    <row r="12" spans="1:29" s="2" customFormat="1" ht="38.25" x14ac:dyDescent="0.2">
      <c r="A12" s="10">
        <v>3</v>
      </c>
      <c r="B12" s="12">
        <v>4028</v>
      </c>
      <c r="C12" s="13" t="s">
        <v>34</v>
      </c>
      <c r="D12" s="14">
        <v>630029</v>
      </c>
      <c r="E12" s="13" t="s">
        <v>19</v>
      </c>
      <c r="F12" s="15" t="s">
        <v>35</v>
      </c>
      <c r="G12" s="16">
        <f>392.7</f>
        <v>392.7</v>
      </c>
      <c r="H12" s="17" t="s">
        <v>22</v>
      </c>
      <c r="I12" s="17" t="s">
        <v>23</v>
      </c>
      <c r="J12" s="18" t="s">
        <v>36</v>
      </c>
      <c r="K12" s="19" t="s">
        <v>37</v>
      </c>
      <c r="L12" s="20">
        <v>0</v>
      </c>
      <c r="M12" s="20">
        <v>181</v>
      </c>
      <c r="N12" s="19" t="s">
        <v>38</v>
      </c>
      <c r="O12" s="21">
        <f t="shared" si="0"/>
        <v>392.7</v>
      </c>
      <c r="P12" s="22">
        <v>1462</v>
      </c>
      <c r="Q12" s="12" t="s">
        <v>27</v>
      </c>
      <c r="R12" s="23">
        <v>0</v>
      </c>
      <c r="S12" s="4"/>
    </row>
    <row r="13" spans="1:29" s="2" customFormat="1" ht="25.5" x14ac:dyDescent="0.2">
      <c r="A13" s="10">
        <v>4</v>
      </c>
      <c r="B13" s="12">
        <v>4029</v>
      </c>
      <c r="C13" s="13" t="s">
        <v>34</v>
      </c>
      <c r="D13" s="14">
        <v>630028</v>
      </c>
      <c r="E13" s="13" t="s">
        <v>19</v>
      </c>
      <c r="F13" s="15" t="s">
        <v>35</v>
      </c>
      <c r="G13" s="16">
        <v>1981.35</v>
      </c>
      <c r="H13" s="17" t="s">
        <v>22</v>
      </c>
      <c r="I13" s="17" t="s">
        <v>23</v>
      </c>
      <c r="J13" s="18" t="s">
        <v>39</v>
      </c>
      <c r="K13" s="19" t="s">
        <v>37</v>
      </c>
      <c r="L13" s="20">
        <v>0</v>
      </c>
      <c r="M13" s="20">
        <v>180</v>
      </c>
      <c r="N13" s="19" t="s">
        <v>38</v>
      </c>
      <c r="O13" s="21">
        <f t="shared" si="0"/>
        <v>1981.35</v>
      </c>
      <c r="P13" s="22">
        <v>1462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3072</v>
      </c>
      <c r="C14" s="13" t="s">
        <v>40</v>
      </c>
      <c r="D14" s="14">
        <v>9084299</v>
      </c>
      <c r="E14" s="13" t="s">
        <v>19</v>
      </c>
      <c r="F14" s="15" t="s">
        <v>41</v>
      </c>
      <c r="G14" s="16">
        <f>6941.66</f>
        <v>6941.66</v>
      </c>
      <c r="H14" s="17" t="s">
        <v>22</v>
      </c>
      <c r="I14" s="17" t="s">
        <v>23</v>
      </c>
      <c r="J14" s="18" t="s">
        <v>42</v>
      </c>
      <c r="K14" s="19" t="s">
        <v>43</v>
      </c>
      <c r="L14" s="20">
        <v>0</v>
      </c>
      <c r="M14" s="20">
        <v>210</v>
      </c>
      <c r="N14" s="19" t="s">
        <v>44</v>
      </c>
      <c r="O14" s="21">
        <f t="shared" si="0"/>
        <v>6941.66</v>
      </c>
      <c r="P14" s="22">
        <v>1463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3073</v>
      </c>
      <c r="C15" s="13" t="s">
        <v>40</v>
      </c>
      <c r="D15" s="14">
        <v>9084300</v>
      </c>
      <c r="E15" s="13" t="s">
        <v>19</v>
      </c>
      <c r="F15" s="15" t="s">
        <v>41</v>
      </c>
      <c r="G15" s="16">
        <v>2975</v>
      </c>
      <c r="H15" s="17" t="s">
        <v>22</v>
      </c>
      <c r="I15" s="17" t="s">
        <v>23</v>
      </c>
      <c r="J15" s="18" t="s">
        <v>45</v>
      </c>
      <c r="K15" s="19" t="s">
        <v>43</v>
      </c>
      <c r="L15" s="20">
        <v>0</v>
      </c>
      <c r="M15" s="20">
        <v>209</v>
      </c>
      <c r="N15" s="19" t="s">
        <v>44</v>
      </c>
      <c r="O15" s="21">
        <f t="shared" si="0"/>
        <v>2975</v>
      </c>
      <c r="P15" s="22">
        <v>1463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3074</v>
      </c>
      <c r="C16" s="13" t="s">
        <v>40</v>
      </c>
      <c r="D16" s="14">
        <v>9084301</v>
      </c>
      <c r="E16" s="13" t="s">
        <v>19</v>
      </c>
      <c r="F16" s="15" t="s">
        <v>41</v>
      </c>
      <c r="G16" s="16">
        <v>7933.34</v>
      </c>
      <c r="H16" s="17" t="s">
        <v>22</v>
      </c>
      <c r="I16" s="17" t="s">
        <v>23</v>
      </c>
      <c r="J16" s="18" t="s">
        <v>46</v>
      </c>
      <c r="K16" s="19" t="s">
        <v>43</v>
      </c>
      <c r="L16" s="20">
        <v>0</v>
      </c>
      <c r="M16" s="20">
        <v>211</v>
      </c>
      <c r="N16" s="19" t="s">
        <v>44</v>
      </c>
      <c r="O16" s="21">
        <f t="shared" si="0"/>
        <v>7933.34</v>
      </c>
      <c r="P16" s="22">
        <v>1463</v>
      </c>
      <c r="Q16" s="12" t="s">
        <v>27</v>
      </c>
      <c r="R16" s="23">
        <v>0</v>
      </c>
      <c r="S16" s="4"/>
    </row>
    <row r="17" spans="1:19" s="2" customFormat="1" ht="25.5" x14ac:dyDescent="0.2">
      <c r="A17" s="10">
        <v>8</v>
      </c>
      <c r="B17" s="12">
        <v>3032</v>
      </c>
      <c r="C17" s="13" t="s">
        <v>28</v>
      </c>
      <c r="D17" s="14">
        <v>1952</v>
      </c>
      <c r="E17" s="13" t="s">
        <v>19</v>
      </c>
      <c r="F17" s="15" t="s">
        <v>47</v>
      </c>
      <c r="G17" s="16">
        <f>417.69</f>
        <v>417.69</v>
      </c>
      <c r="H17" s="17" t="s">
        <v>22</v>
      </c>
      <c r="I17" s="17" t="s">
        <v>23</v>
      </c>
      <c r="J17" s="18" t="s">
        <v>48</v>
      </c>
      <c r="K17" s="19" t="s">
        <v>49</v>
      </c>
      <c r="L17" s="20">
        <v>0</v>
      </c>
      <c r="M17" s="20">
        <v>1013</v>
      </c>
      <c r="N17" s="19" t="s">
        <v>49</v>
      </c>
      <c r="O17" s="21">
        <f t="shared" si="0"/>
        <v>417.69</v>
      </c>
      <c r="P17" s="22">
        <v>1464</v>
      </c>
      <c r="Q17" s="12" t="s">
        <v>27</v>
      </c>
      <c r="R17" s="23">
        <v>0</v>
      </c>
      <c r="S17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31.07.23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2023-08-01T09:26:03Z</dcterms:created>
  <dcterms:modified xsi:type="dcterms:W3CDTF">2023-08-01T09:26:27Z</dcterms:modified>
</cp:coreProperties>
</file>