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0B76A172-A472-4C9D-AACA-FBDF41BF551A}" xr6:coauthVersionLast="47" xr6:coauthVersionMax="47" xr10:uidLastSave="{00000000-0000-0000-0000-000000000000}"/>
  <bookViews>
    <workbookView xWindow="-28920" yWindow="-1320" windowWidth="29040" windowHeight="15720" xr2:uid="{0FB239B8-F88E-45E1-8462-8E5EA3319F64}"/>
  </bookViews>
  <sheets>
    <sheet name="25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G19" i="1"/>
  <c r="O19" i="1" s="1"/>
  <c r="O18" i="1"/>
  <c r="O17" i="1"/>
  <c r="G16" i="1"/>
  <c r="O16" i="1" s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<sst xmlns="http://schemas.openxmlformats.org/spreadsheetml/2006/main" count="176" uniqueCount="69">
  <si>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</si>
  <si>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</si>
  <si>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</si>
  <si>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</si>
  <si>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</si>
  <si>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</si>
  <si>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</si>
  <si>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</si>
  <si>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</si>
  <si>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</si>
  <si>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</si>
  <si>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</si>
  <si>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</si>
  <si>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</si>
  <si>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</si>
  <si>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</si>
  <si>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</si>
  <si>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</si>
  <si>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</si>
  <si>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28.05.2025</t>
  </si>
  <si>
    <t>27.05.2025</t>
  </si>
  <si>
    <t>Aquafontes Natura</t>
  </si>
  <si>
    <t>Lei</t>
  </si>
  <si>
    <t>Activitate curenta</t>
  </si>
  <si>
    <t>Apa de masa bidon</t>
  </si>
  <si>
    <t>28.05.25</t>
  </si>
  <si>
    <t>11.06.25</t>
  </si>
  <si>
    <t>25.06.25</t>
  </si>
  <si>
    <t>03.06.2025</t>
  </si>
  <si>
    <t>30.05.2025</t>
  </si>
  <si>
    <t>Anima Speciality Medical Services</t>
  </si>
  <si>
    <t>Prestari servicii medicale</t>
  </si>
  <si>
    <t>04.06.25</t>
  </si>
  <si>
    <t>12.06.25</t>
  </si>
  <si>
    <t>CNPR Bucuresti 18</t>
  </si>
  <si>
    <t>Cval corespondenta</t>
  </si>
  <si>
    <t>13.06.25</t>
  </si>
  <si>
    <t>Else Digital Solution</t>
  </si>
  <si>
    <t>Servicii asistenta tehnica informatica</t>
  </si>
  <si>
    <t>16.06.25</t>
  </si>
  <si>
    <t>12.06.2025</t>
  </si>
  <si>
    <t>FedEx Express Romania</t>
  </si>
  <si>
    <t>Cval servicii curierat</t>
  </si>
  <si>
    <t>17.06.25</t>
  </si>
  <si>
    <t>23.06.25</t>
  </si>
  <si>
    <t>29.05.2025</t>
  </si>
  <si>
    <t>Jinfo Tours</t>
  </si>
  <si>
    <t>Cval bilet avion</t>
  </si>
  <si>
    <t>06.06.25</t>
  </si>
  <si>
    <t>Olimpic International</t>
  </si>
  <si>
    <t>Cval bilete avion</t>
  </si>
  <si>
    <t>03.06.25</t>
  </si>
  <si>
    <t>04.06.2025</t>
  </si>
  <si>
    <t>31.05.2025</t>
  </si>
  <si>
    <t>OMV Petrom</t>
  </si>
  <si>
    <t>Combustibil Jet A1</t>
  </si>
  <si>
    <t>05.06.25</t>
  </si>
  <si>
    <t>26.05.2025</t>
  </si>
  <si>
    <t>Romatsa RA</t>
  </si>
  <si>
    <t>Harti navigatie aeriana</t>
  </si>
  <si>
    <t>Servicii telecomunicatii</t>
  </si>
  <si>
    <t>18.06.25</t>
  </si>
  <si>
    <t>Romservice Telecomunicatii</t>
  </si>
  <si>
    <t>Servicii reparatie si intretinere centrala telefonica</t>
  </si>
  <si>
    <t>Spacex</t>
  </si>
  <si>
    <t>Casti JBL</t>
  </si>
  <si>
    <t>Tarom</t>
  </si>
  <si>
    <t>Travel Time D&amp;R</t>
  </si>
  <si>
    <t>Weco 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</si>
</sst>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2202-9416-4F3C-8678-2514F4411F65}">
  <dimension ref="A1:AC26"/>
  <sheetViews>
    <sheetView tabSelected="1" workbookViewId="0">
      <selection activeCell="D22" sqref="D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17330</v>
      </c>
      <c r="C10" s="13" t="s">
        <v>19</v>
      </c>
      <c r="D10" s="14">
        <v>24216</v>
      </c>
      <c r="E10" s="13" t="s">
        <v>20</v>
      </c>
      <c r="F10" s="15" t="s">
        <v>21</v>
      </c>
      <c r="G10" s="16">
        <v>937.4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1935</v>
      </c>
      <c r="N10" s="18" t="s">
        <v>26</v>
      </c>
      <c r="O10" s="20">
        <f t="shared" ref="O10:O26" si="0">G10</f>
        <v>937.4</v>
      </c>
      <c r="P10" s="21">
        <v>723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18113</v>
      </c>
      <c r="C11" s="13" t="s">
        <v>28</v>
      </c>
      <c r="D11" s="14">
        <v>43764540</v>
      </c>
      <c r="E11" s="13" t="s">
        <v>29</v>
      </c>
      <c r="F11" s="15" t="s">
        <v>30</v>
      </c>
      <c r="G11" s="16">
        <v>226.19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2093</v>
      </c>
      <c r="N11" s="18" t="s">
        <v>33</v>
      </c>
      <c r="O11" s="20">
        <f t="shared" si="0"/>
        <v>226.19</v>
      </c>
      <c r="P11" s="21">
        <v>724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18099</v>
      </c>
      <c r="C12" s="13" t="s">
        <v>28</v>
      </c>
      <c r="D12" s="14">
        <v>1180</v>
      </c>
      <c r="E12" s="13" t="s">
        <v>29</v>
      </c>
      <c r="F12" s="15" t="s">
        <v>34</v>
      </c>
      <c r="G12" s="16">
        <v>176</v>
      </c>
      <c r="H12" s="17" t="s">
        <v>22</v>
      </c>
      <c r="I12" s="17" t="s">
        <v>23</v>
      </c>
      <c r="J12" s="15" t="s">
        <v>35</v>
      </c>
      <c r="K12" s="18" t="s">
        <v>32</v>
      </c>
      <c r="L12" s="19">
        <v>0</v>
      </c>
      <c r="M12" s="19">
        <v>2151</v>
      </c>
      <c r="N12" s="18" t="s">
        <v>36</v>
      </c>
      <c r="O12" s="20">
        <f t="shared" si="0"/>
        <v>176</v>
      </c>
      <c r="P12" s="21">
        <v>725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18102</v>
      </c>
      <c r="C13" s="13" t="s">
        <v>28</v>
      </c>
      <c r="D13" s="14">
        <v>2342</v>
      </c>
      <c r="E13" s="13" t="s">
        <v>29</v>
      </c>
      <c r="F13" s="15" t="s">
        <v>37</v>
      </c>
      <c r="G13" s="16">
        <v>3213</v>
      </c>
      <c r="H13" s="17" t="s">
        <v>22</v>
      </c>
      <c r="I13" s="17" t="s">
        <v>23</v>
      </c>
      <c r="J13" s="15" t="s">
        <v>38</v>
      </c>
      <c r="K13" s="18" t="s">
        <v>36</v>
      </c>
      <c r="L13" s="19">
        <v>0</v>
      </c>
      <c r="M13" s="19">
        <v>2168</v>
      </c>
      <c r="N13" s="18" t="s">
        <v>39</v>
      </c>
      <c r="O13" s="20">
        <f t="shared" si="0"/>
        <v>3213</v>
      </c>
      <c r="P13" s="21">
        <v>726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19260</v>
      </c>
      <c r="C14" s="13" t="s">
        <v>40</v>
      </c>
      <c r="D14" s="14">
        <v>814560292</v>
      </c>
      <c r="E14" s="13" t="s">
        <v>40</v>
      </c>
      <c r="F14" s="15" t="s">
        <v>41</v>
      </c>
      <c r="G14" s="16">
        <v>1074.56</v>
      </c>
      <c r="H14" s="17" t="s">
        <v>22</v>
      </c>
      <c r="I14" s="17" t="s">
        <v>23</v>
      </c>
      <c r="J14" s="15" t="s">
        <v>42</v>
      </c>
      <c r="K14" s="18" t="s">
        <v>43</v>
      </c>
      <c r="L14" s="19">
        <v>0</v>
      </c>
      <c r="M14" s="19">
        <v>2251</v>
      </c>
      <c r="N14" s="18" t="s">
        <v>44</v>
      </c>
      <c r="O14" s="20">
        <f t="shared" si="0"/>
        <v>1074.56</v>
      </c>
      <c r="P14" s="21">
        <v>727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18095</v>
      </c>
      <c r="C15" s="13" t="s">
        <v>28</v>
      </c>
      <c r="D15" s="14">
        <v>2034284</v>
      </c>
      <c r="E15" s="13" t="s">
        <v>45</v>
      </c>
      <c r="F15" s="15" t="s">
        <v>46</v>
      </c>
      <c r="G15" s="16">
        <v>4792.41</v>
      </c>
      <c r="H15" s="17" t="s">
        <v>22</v>
      </c>
      <c r="I15" s="17" t="s">
        <v>23</v>
      </c>
      <c r="J15" s="15" t="s">
        <v>47</v>
      </c>
      <c r="K15" s="18" t="s">
        <v>48</v>
      </c>
      <c r="L15" s="19">
        <v>0</v>
      </c>
      <c r="M15" s="19">
        <v>2152</v>
      </c>
      <c r="N15" s="18" t="s">
        <v>36</v>
      </c>
      <c r="O15" s="20">
        <f t="shared" si="0"/>
        <v>4792.41</v>
      </c>
      <c r="P15" s="21">
        <v>728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18103</v>
      </c>
      <c r="C16" s="13" t="s">
        <v>28</v>
      </c>
      <c r="D16" s="14">
        <v>12463</v>
      </c>
      <c r="E16" s="13" t="s">
        <v>19</v>
      </c>
      <c r="F16" s="15" t="s">
        <v>49</v>
      </c>
      <c r="G16" s="16">
        <f>2313.56</f>
        <v>2313.56</v>
      </c>
      <c r="H16" s="17" t="s">
        <v>22</v>
      </c>
      <c r="I16" s="17" t="s">
        <v>23</v>
      </c>
      <c r="J16" s="15" t="s">
        <v>50</v>
      </c>
      <c r="K16" s="18" t="s">
        <v>51</v>
      </c>
      <c r="L16" s="19">
        <v>0</v>
      </c>
      <c r="M16" s="19">
        <v>2155</v>
      </c>
      <c r="N16" s="18" t="s">
        <v>36</v>
      </c>
      <c r="O16" s="20">
        <f t="shared" si="0"/>
        <v>2313.56</v>
      </c>
      <c r="P16" s="21">
        <v>729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12496</v>
      </c>
      <c r="C17" s="13" t="s">
        <v>52</v>
      </c>
      <c r="D17" s="14">
        <v>12496</v>
      </c>
      <c r="E17" s="13" t="s">
        <v>29</v>
      </c>
      <c r="F17" s="15" t="s">
        <v>49</v>
      </c>
      <c r="G17" s="16">
        <v>2766.41</v>
      </c>
      <c r="H17" s="17" t="s">
        <v>22</v>
      </c>
      <c r="I17" s="17" t="s">
        <v>23</v>
      </c>
      <c r="J17" s="15" t="s">
        <v>50</v>
      </c>
      <c r="K17" s="18" t="s">
        <v>48</v>
      </c>
      <c r="L17" s="19">
        <v>0</v>
      </c>
      <c r="M17" s="19">
        <v>2153</v>
      </c>
      <c r="N17" s="18" t="s">
        <v>36</v>
      </c>
      <c r="O17" s="20">
        <f t="shared" si="0"/>
        <v>2766.41</v>
      </c>
      <c r="P17" s="21">
        <v>729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18131</v>
      </c>
      <c r="C18" s="13" t="s">
        <v>28</v>
      </c>
      <c r="D18" s="14">
        <v>9065268744</v>
      </c>
      <c r="E18" s="13" t="s">
        <v>53</v>
      </c>
      <c r="F18" s="15" t="s">
        <v>54</v>
      </c>
      <c r="G18" s="16">
        <v>9210.56</v>
      </c>
      <c r="H18" s="17" t="s">
        <v>22</v>
      </c>
      <c r="I18" s="17" t="s">
        <v>23</v>
      </c>
      <c r="J18" s="15" t="s">
        <v>55</v>
      </c>
      <c r="K18" s="18" t="s">
        <v>56</v>
      </c>
      <c r="L18" s="19">
        <v>0</v>
      </c>
      <c r="M18" s="19">
        <v>2095</v>
      </c>
      <c r="N18" s="18" t="s">
        <v>33</v>
      </c>
      <c r="O18" s="20">
        <f t="shared" si="0"/>
        <v>9210.56</v>
      </c>
      <c r="P18" s="21">
        <v>730</v>
      </c>
      <c r="Q18" s="12" t="s">
        <v>27</v>
      </c>
      <c r="R18" s="22">
        <v>0</v>
      </c>
    </row>
    <row r="19" spans="1:19" x14ac:dyDescent="0.2">
      <c r="A19" s="10">
        <v>10</v>
      </c>
      <c r="B19" s="12">
        <v>17135</v>
      </c>
      <c r="C19" s="13" t="s">
        <v>20</v>
      </c>
      <c r="D19" s="14">
        <v>10772</v>
      </c>
      <c r="E19" s="13" t="s">
        <v>57</v>
      </c>
      <c r="F19" s="15" t="s">
        <v>58</v>
      </c>
      <c r="G19" s="16">
        <f>595</f>
        <v>595</v>
      </c>
      <c r="H19" s="17" t="s">
        <v>22</v>
      </c>
      <c r="I19" s="17" t="s">
        <v>23</v>
      </c>
      <c r="J19" s="15" t="s">
        <v>59</v>
      </c>
      <c r="K19" s="18" t="s">
        <v>56</v>
      </c>
      <c r="L19" s="19">
        <v>0</v>
      </c>
      <c r="M19" s="19">
        <v>2114</v>
      </c>
      <c r="N19" s="18" t="s">
        <v>33</v>
      </c>
      <c r="O19" s="20">
        <f t="shared" si="0"/>
        <v>595</v>
      </c>
      <c r="P19" s="21">
        <v>731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17134</v>
      </c>
      <c r="C20" s="13" t="s">
        <v>20</v>
      </c>
      <c r="D20" s="14">
        <v>10774</v>
      </c>
      <c r="E20" s="13" t="s">
        <v>57</v>
      </c>
      <c r="F20" s="15" t="s">
        <v>58</v>
      </c>
      <c r="G20" s="16">
        <v>119</v>
      </c>
      <c r="H20" s="17" t="s">
        <v>22</v>
      </c>
      <c r="I20" s="17" t="s">
        <v>23</v>
      </c>
      <c r="J20" s="15" t="s">
        <v>59</v>
      </c>
      <c r="K20" s="18" t="s">
        <v>56</v>
      </c>
      <c r="L20" s="19">
        <v>0</v>
      </c>
      <c r="M20" s="19">
        <v>2113</v>
      </c>
      <c r="N20" s="18" t="s">
        <v>33</v>
      </c>
      <c r="O20" s="20">
        <f t="shared" si="0"/>
        <v>119</v>
      </c>
      <c r="P20" s="21">
        <v>731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18126</v>
      </c>
      <c r="C21" s="13" t="s">
        <v>28</v>
      </c>
      <c r="D21" s="14">
        <v>10824</v>
      </c>
      <c r="E21" s="13" t="s">
        <v>53</v>
      </c>
      <c r="F21" s="15" t="s">
        <v>58</v>
      </c>
      <c r="G21" s="16">
        <v>234.6</v>
      </c>
      <c r="H21" s="17" t="s">
        <v>22</v>
      </c>
      <c r="I21" s="17" t="s">
        <v>23</v>
      </c>
      <c r="J21" s="15" t="s">
        <v>60</v>
      </c>
      <c r="K21" s="18" t="s">
        <v>39</v>
      </c>
      <c r="L21" s="19">
        <v>0</v>
      </c>
      <c r="M21" s="19">
        <v>2210</v>
      </c>
      <c r="N21" s="18" t="s">
        <v>61</v>
      </c>
      <c r="O21" s="20">
        <f t="shared" si="0"/>
        <v>234.6</v>
      </c>
      <c r="P21" s="21">
        <v>731</v>
      </c>
      <c r="Q21" s="12" t="s">
        <v>27</v>
      </c>
      <c r="R21" s="22">
        <v>0</v>
      </c>
    </row>
    <row r="22" spans="1:19" ht="24" x14ac:dyDescent="0.2">
      <c r="A22" s="10">
        <v>13</v>
      </c>
      <c r="B22" s="12">
        <v>18090</v>
      </c>
      <c r="C22" s="13" t="s">
        <v>28</v>
      </c>
      <c r="D22" s="14">
        <v>48159</v>
      </c>
      <c r="E22" s="13" t="s">
        <v>29</v>
      </c>
      <c r="F22" s="15" t="s">
        <v>62</v>
      </c>
      <c r="G22" s="16">
        <v>704.48</v>
      </c>
      <c r="H22" s="17" t="s">
        <v>22</v>
      </c>
      <c r="I22" s="17" t="s">
        <v>23</v>
      </c>
      <c r="J22" s="15" t="s">
        <v>63</v>
      </c>
      <c r="K22" s="18" t="s">
        <v>32</v>
      </c>
      <c r="L22" s="19">
        <v>0</v>
      </c>
      <c r="M22" s="19">
        <v>2094</v>
      </c>
      <c r="N22" s="18" t="s">
        <v>33</v>
      </c>
      <c r="O22" s="20">
        <f t="shared" si="0"/>
        <v>704.48</v>
      </c>
      <c r="P22" s="21">
        <v>732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17568</v>
      </c>
      <c r="C23" s="13" t="s">
        <v>45</v>
      </c>
      <c r="D23" s="14">
        <v>510</v>
      </c>
      <c r="E23" s="13" t="s">
        <v>19</v>
      </c>
      <c r="F23" s="15" t="s">
        <v>64</v>
      </c>
      <c r="G23" s="16">
        <v>2245</v>
      </c>
      <c r="H23" s="17" t="s">
        <v>22</v>
      </c>
      <c r="I23" s="17" t="s">
        <v>23</v>
      </c>
      <c r="J23" s="15" t="s">
        <v>65</v>
      </c>
      <c r="K23" s="18" t="s">
        <v>32</v>
      </c>
      <c r="L23" s="19">
        <v>0</v>
      </c>
      <c r="M23" s="19">
        <v>2115</v>
      </c>
      <c r="N23" s="18" t="s">
        <v>33</v>
      </c>
      <c r="O23" s="20">
        <f t="shared" si="0"/>
        <v>2245</v>
      </c>
      <c r="P23" s="21">
        <v>733</v>
      </c>
      <c r="Q23" s="12" t="s">
        <v>27</v>
      </c>
      <c r="R23" s="22">
        <v>0</v>
      </c>
    </row>
    <row r="24" spans="1:19" x14ac:dyDescent="0.2">
      <c r="A24" s="10">
        <v>15</v>
      </c>
      <c r="B24" s="12">
        <v>18124</v>
      </c>
      <c r="C24" s="13" t="s">
        <v>28</v>
      </c>
      <c r="D24" s="14">
        <v>88001</v>
      </c>
      <c r="E24" s="13" t="s">
        <v>29</v>
      </c>
      <c r="F24" s="15" t="s">
        <v>66</v>
      </c>
      <c r="G24" s="16">
        <v>6633.84</v>
      </c>
      <c r="H24" s="17" t="s">
        <v>22</v>
      </c>
      <c r="I24" s="17" t="s">
        <v>23</v>
      </c>
      <c r="J24" s="15" t="s">
        <v>50</v>
      </c>
      <c r="K24" s="18" t="s">
        <v>33</v>
      </c>
      <c r="L24" s="19">
        <v>0</v>
      </c>
      <c r="M24" s="19">
        <v>2138</v>
      </c>
      <c r="N24" s="18" t="s">
        <v>36</v>
      </c>
      <c r="O24" s="20">
        <f t="shared" si="0"/>
        <v>6633.84</v>
      </c>
      <c r="P24" s="21">
        <v>734</v>
      </c>
      <c r="Q24" s="12" t="s">
        <v>27</v>
      </c>
      <c r="R24" s="22">
        <v>0</v>
      </c>
    </row>
    <row r="25" spans="1:19" x14ac:dyDescent="0.2">
      <c r="A25" s="10">
        <v>16</v>
      </c>
      <c r="B25" s="12">
        <v>17802</v>
      </c>
      <c r="C25" s="13" t="s">
        <v>29</v>
      </c>
      <c r="D25" s="14">
        <v>269191</v>
      </c>
      <c r="E25" s="13" t="s">
        <v>29</v>
      </c>
      <c r="F25" s="15" t="s">
        <v>67</v>
      </c>
      <c r="G25" s="16">
        <v>6130.7</v>
      </c>
      <c r="H25" s="17" t="s">
        <v>22</v>
      </c>
      <c r="I25" s="17" t="s">
        <v>23</v>
      </c>
      <c r="J25" s="15" t="s">
        <v>50</v>
      </c>
      <c r="K25" s="18" t="s">
        <v>48</v>
      </c>
      <c r="L25" s="19">
        <v>0</v>
      </c>
      <c r="M25" s="19">
        <v>2156</v>
      </c>
      <c r="N25" s="18" t="s">
        <v>36</v>
      </c>
      <c r="O25" s="20">
        <f t="shared" si="0"/>
        <v>6130.7</v>
      </c>
      <c r="P25" s="21">
        <v>735</v>
      </c>
      <c r="Q25" s="12" t="s">
        <v>27</v>
      </c>
      <c r="R25" s="22">
        <v>0</v>
      </c>
    </row>
    <row r="26" spans="1:19" x14ac:dyDescent="0.2">
      <c r="A26" s="10">
        <v>17</v>
      </c>
      <c r="B26" s="12">
        <v>18114</v>
      </c>
      <c r="C26" s="13" t="s">
        <v>28</v>
      </c>
      <c r="D26" s="14">
        <v>164875</v>
      </c>
      <c r="E26" s="13" t="s">
        <v>45</v>
      </c>
      <c r="F26" s="15" t="s">
        <v>68</v>
      </c>
      <c r="G26" s="16">
        <v>3402.63</v>
      </c>
      <c r="H26" s="17" t="s">
        <v>22</v>
      </c>
      <c r="I26" s="17" t="s">
        <v>23</v>
      </c>
      <c r="J26" s="15" t="s">
        <v>50</v>
      </c>
      <c r="K26" s="18" t="s">
        <v>48</v>
      </c>
      <c r="L26" s="19">
        <v>0</v>
      </c>
      <c r="M26" s="19">
        <v>2154</v>
      </c>
      <c r="N26" s="18" t="s">
        <v>36</v>
      </c>
      <c r="O26" s="20">
        <f t="shared" si="0"/>
        <v>3402.63</v>
      </c>
      <c r="P26" s="21">
        <v>736</v>
      </c>
      <c r="Q26" s="12" t="s">
        <v>27</v>
      </c>
      <c r="R26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2025-06-25T09:55:47Z</dcterms:created>
  <dcterms:modified xsi:type="dcterms:W3CDTF">2025-06-25T09:56:02Z</dcterms:modified>
</cp:coreProperties>
</file>