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A72532C2-8439-4DDD-9EFF-2CEEF9504499}" xr6:coauthVersionLast="47" xr6:coauthVersionMax="47" xr10:uidLastSave="{00000000-0000-0000-0000-000000000000}"/>
  <bookViews>
    <workbookView xWindow="-120" yWindow="-120" windowWidth="29040" windowHeight="15840" xr2:uid="{E26EECB9-8955-4B8F-82EB-FFD92361CC56}"/>
  </bookViews>
  <sheets>
    <sheet name="24.11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1" l="1"/>
  <c r="O30" i="1"/>
  <c r="O29" i="1"/>
  <c r="O28" i="1"/>
  <c r="O27" i="1"/>
  <c r="O26" i="1"/>
  <c r="O25" i="1"/>
  <c r="O24" i="1"/>
  <c r="O23" i="1"/>
  <c r="O22" i="1"/>
  <c r="O21" i="1"/>
  <c r="O20" i="1"/>
  <c r="O19" i="1"/>
  <c r="G18" i="1"/>
  <c r="O18" i="1" s="1"/>
  <c r="O17" i="1"/>
  <c r="O16" i="1"/>
  <c r="G16" i="1"/>
  <c r="O15" i="1"/>
  <c r="O14" i="1"/>
  <c r="G13" i="1"/>
  <c r="O13" i="1" s="1"/>
  <c r="O12" i="1"/>
  <c r="O11" i="1"/>
  <c r="O10" i="1"/>
</calcChain>
</file>

<file path=xl/sharedStrings.xml><?xml version="1.0" encoding="utf-8"?>
<sst xmlns="http://schemas.openxmlformats.org/spreadsheetml/2006/main" count="221" uniqueCount="70">
  <si>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</si>
  <si>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</si>
  <si>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</si>
  <si>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</si>
  <si>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</si>
  <si>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</si>
  <si>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</si>
  <si>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</si>
  <si>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</si>
  <si>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</si>
  <si>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</si>
  <si>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</si>
  <si>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</si>
  <si>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</si>
  <si>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</si>
  <si>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</si>
  <si>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</si>
  <si>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</si>
  <si>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</si>
  <si>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23.10.2023</t>
  </si>
  <si>
    <t>17.10.2023</t>
  </si>
  <si>
    <t>Ascensorul SA</t>
  </si>
  <si>
    <t>Lei</t>
  </si>
  <si>
    <t>Activitate curenta</t>
  </si>
  <si>
    <t>Cval prestari servicii RSVTI oct 23</t>
  </si>
  <si>
    <t>24.10.23</t>
  </si>
  <si>
    <t>25.10.23</t>
  </si>
  <si>
    <t>24.11.23</t>
  </si>
  <si>
    <t>25.10.2023</t>
  </si>
  <si>
    <t>19.10.2023</t>
  </si>
  <si>
    <t>Prestari servicii ascensoare oct 23</t>
  </si>
  <si>
    <t>26.10.23</t>
  </si>
  <si>
    <t>31.10.23</t>
  </si>
  <si>
    <t>21.11.2023</t>
  </si>
  <si>
    <t>18.11.2023</t>
  </si>
  <si>
    <t>C Solution</t>
  </si>
  <si>
    <t>Servicii informatice pentru efectuarea si gestionarea tranzactiilor e-commerce prin  sistemul PlatiOnline 12-18.11.23</t>
  </si>
  <si>
    <t>21.11.23</t>
  </si>
  <si>
    <t>24.10.2023</t>
  </si>
  <si>
    <t>18.10.2023</t>
  </si>
  <si>
    <t>Cumpana 1993</t>
  </si>
  <si>
    <t>Cval apa Cumpana 19l</t>
  </si>
  <si>
    <t>Apa plata</t>
  </si>
  <si>
    <t>05.10.2023</t>
  </si>
  <si>
    <t>Electroinstal Bereanu</t>
  </si>
  <si>
    <t>Serviciu de mentenanta si intretinere echipamente Ketller</t>
  </si>
  <si>
    <t>Olimpic International Turism</t>
  </si>
  <si>
    <t>cval bilet de avion</t>
  </si>
  <si>
    <t>Travel Time D&amp;R</t>
  </si>
  <si>
    <t>26.10.2023</t>
  </si>
  <si>
    <t>27.10.2023</t>
  </si>
  <si>
    <t>Weco TMC</t>
  </si>
  <si>
    <t xml:space="preserve">cval bil avion </t>
  </si>
  <si>
    <t>27.10.23</t>
  </si>
  <si>
    <t>Wizrom Software</t>
  </si>
  <si>
    <t>Dezvoltare program contabilitate Wizcount</t>
  </si>
  <si>
    <t>01.11.23</t>
  </si>
  <si>
    <t>31.10.2023</t>
  </si>
  <si>
    <t>Top Quality Management</t>
  </si>
  <si>
    <t>Taxa curs</t>
  </si>
  <si>
    <t>09.11.23</t>
  </si>
  <si>
    <t>23.11.23</t>
  </si>
  <si>
    <t>07.11.23</t>
  </si>
  <si>
    <t>30.10.2023</t>
  </si>
  <si>
    <t>Lecom Birotica Ardeal</t>
  </si>
  <si>
    <t>Cval prroduse papatarie</t>
  </si>
  <si>
    <t>03.11.23</t>
  </si>
  <si>
    <t>BestPower Solution</t>
  </si>
  <si>
    <t>UPS APC Smart UOS x 3000VA LCD</t>
  </si>
  <si>
    <t>30.10.23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</si>
</sst>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9EAC1-9ECF-4E41-A65F-7319AAE84FDD}">
  <dimension ref="A1:AC31"/>
  <sheetViews>
    <sheetView tabSelected="1" workbookViewId="0">
      <selection activeCell="G10" sqref="G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4896</v>
      </c>
      <c r="C10" s="13" t="s">
        <v>19</v>
      </c>
      <c r="D10" s="14">
        <v>486349</v>
      </c>
      <c r="E10" s="13" t="s">
        <v>20</v>
      </c>
      <c r="F10" s="15" t="s">
        <v>21</v>
      </c>
      <c r="G10" s="16">
        <v>59.5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2338</v>
      </c>
      <c r="N10" s="19" t="s">
        <v>26</v>
      </c>
      <c r="O10" s="21">
        <f t="shared" ref="O10:O29" si="0">G10</f>
        <v>59.5</v>
      </c>
      <c r="P10" s="22">
        <v>2353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4923</v>
      </c>
      <c r="C11" s="13" t="s">
        <v>28</v>
      </c>
      <c r="D11" s="14">
        <v>487154</v>
      </c>
      <c r="E11" s="13" t="s">
        <v>29</v>
      </c>
      <c r="F11" s="15" t="s">
        <v>21</v>
      </c>
      <c r="G11" s="16">
        <v>505.75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2446</v>
      </c>
      <c r="N11" s="19" t="s">
        <v>32</v>
      </c>
      <c r="O11" s="21">
        <f t="shared" si="0"/>
        <v>505.75</v>
      </c>
      <c r="P11" s="22">
        <v>2353</v>
      </c>
      <c r="Q11" s="12" t="s">
        <v>27</v>
      </c>
      <c r="R11" s="23">
        <v>0</v>
      </c>
      <c r="S11" s="4"/>
    </row>
    <row r="12" spans="1:29" s="2" customFormat="1" ht="51" x14ac:dyDescent="0.2">
      <c r="A12" s="10">
        <v>3</v>
      </c>
      <c r="B12" s="12">
        <v>6047</v>
      </c>
      <c r="C12" s="13" t="s">
        <v>33</v>
      </c>
      <c r="D12" s="14">
        <v>119071</v>
      </c>
      <c r="E12" s="13" t="s">
        <v>34</v>
      </c>
      <c r="F12" s="15" t="s">
        <v>35</v>
      </c>
      <c r="G12" s="16">
        <v>1489.17</v>
      </c>
      <c r="H12" s="17" t="s">
        <v>22</v>
      </c>
      <c r="I12" s="17" t="s">
        <v>23</v>
      </c>
      <c r="J12" s="18" t="s">
        <v>36</v>
      </c>
      <c r="K12" s="19" t="s">
        <v>37</v>
      </c>
      <c r="L12" s="20">
        <v>0</v>
      </c>
      <c r="M12" s="20">
        <v>2718</v>
      </c>
      <c r="N12" s="19" t="s">
        <v>37</v>
      </c>
      <c r="O12" s="21">
        <f t="shared" si="0"/>
        <v>1489.17</v>
      </c>
      <c r="P12" s="22">
        <v>2354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4908</v>
      </c>
      <c r="C13" s="13" t="s">
        <v>38</v>
      </c>
      <c r="D13" s="14">
        <v>11040568</v>
      </c>
      <c r="E13" s="13" t="s">
        <v>39</v>
      </c>
      <c r="F13" s="15" t="s">
        <v>40</v>
      </c>
      <c r="G13" s="16">
        <f>465.05</f>
        <v>465.05</v>
      </c>
      <c r="H13" s="17" t="s">
        <v>22</v>
      </c>
      <c r="I13" s="17" t="s">
        <v>23</v>
      </c>
      <c r="J13" s="18" t="s">
        <v>41</v>
      </c>
      <c r="K13" s="19" t="s">
        <v>26</v>
      </c>
      <c r="L13" s="20">
        <v>0</v>
      </c>
      <c r="M13" s="20">
        <v>2498</v>
      </c>
      <c r="N13" s="19" t="s">
        <v>32</v>
      </c>
      <c r="O13" s="21">
        <f t="shared" si="0"/>
        <v>465.05</v>
      </c>
      <c r="P13" s="22">
        <v>2355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4907</v>
      </c>
      <c r="C14" s="13" t="s">
        <v>38</v>
      </c>
      <c r="D14" s="14">
        <v>11040569</v>
      </c>
      <c r="E14" s="13" t="s">
        <v>39</v>
      </c>
      <c r="F14" s="15" t="s">
        <v>40</v>
      </c>
      <c r="G14" s="16">
        <v>160.22999999999999</v>
      </c>
      <c r="H14" s="17" t="s">
        <v>22</v>
      </c>
      <c r="I14" s="17" t="s">
        <v>23</v>
      </c>
      <c r="J14" s="18" t="s">
        <v>42</v>
      </c>
      <c r="K14" s="19" t="s">
        <v>26</v>
      </c>
      <c r="L14" s="20">
        <v>0</v>
      </c>
      <c r="M14" s="20">
        <v>2497</v>
      </c>
      <c r="N14" s="19" t="s">
        <v>32</v>
      </c>
      <c r="O14" s="21">
        <f t="shared" si="0"/>
        <v>160.22999999999999</v>
      </c>
      <c r="P14" s="22">
        <v>2355</v>
      </c>
      <c r="Q14" s="12" t="s">
        <v>27</v>
      </c>
      <c r="R14" s="23">
        <v>0</v>
      </c>
      <c r="S14" s="4"/>
    </row>
    <row r="15" spans="1:29" s="2" customFormat="1" ht="25.5" x14ac:dyDescent="0.2">
      <c r="A15" s="10">
        <v>6</v>
      </c>
      <c r="B15" s="12">
        <v>4924</v>
      </c>
      <c r="C15" s="13" t="s">
        <v>28</v>
      </c>
      <c r="D15" s="14">
        <v>112</v>
      </c>
      <c r="E15" s="13" t="s">
        <v>43</v>
      </c>
      <c r="F15" s="15" t="s">
        <v>44</v>
      </c>
      <c r="G15" s="16">
        <v>511.17</v>
      </c>
      <c r="H15" s="17" t="s">
        <v>22</v>
      </c>
      <c r="I15" s="17" t="s">
        <v>23</v>
      </c>
      <c r="J15" s="18" t="s">
        <v>45</v>
      </c>
      <c r="K15" s="19" t="s">
        <v>31</v>
      </c>
      <c r="L15" s="20">
        <v>0</v>
      </c>
      <c r="M15" s="20">
        <v>2495</v>
      </c>
      <c r="N15" s="19" t="s">
        <v>32</v>
      </c>
      <c r="O15" s="21">
        <f t="shared" si="0"/>
        <v>511.17</v>
      </c>
      <c r="P15" s="22">
        <v>2356</v>
      </c>
      <c r="Q15" s="12" t="s">
        <v>27</v>
      </c>
      <c r="R15" s="23">
        <v>0</v>
      </c>
      <c r="S15" s="4"/>
    </row>
    <row r="16" spans="1:29" s="2" customFormat="1" ht="24" x14ac:dyDescent="0.2">
      <c r="A16" s="10">
        <v>7</v>
      </c>
      <c r="B16" s="12">
        <v>4906</v>
      </c>
      <c r="C16" s="13" t="s">
        <v>38</v>
      </c>
      <c r="D16" s="14">
        <v>5977</v>
      </c>
      <c r="E16" s="13" t="s">
        <v>19</v>
      </c>
      <c r="F16" s="15" t="s">
        <v>46</v>
      </c>
      <c r="G16" s="16">
        <f>830.55</f>
        <v>830.55</v>
      </c>
      <c r="H16" s="17" t="s">
        <v>22</v>
      </c>
      <c r="I16" s="17" t="s">
        <v>23</v>
      </c>
      <c r="J16" s="18" t="s">
        <v>47</v>
      </c>
      <c r="K16" s="19" t="s">
        <v>26</v>
      </c>
      <c r="L16" s="20">
        <v>0</v>
      </c>
      <c r="M16" s="20">
        <v>2336</v>
      </c>
      <c r="N16" s="19" t="s">
        <v>26</v>
      </c>
      <c r="O16" s="21">
        <f t="shared" si="0"/>
        <v>830.55</v>
      </c>
      <c r="P16" s="22">
        <v>2357</v>
      </c>
      <c r="Q16" s="12" t="s">
        <v>27</v>
      </c>
      <c r="R16" s="23">
        <v>0</v>
      </c>
      <c r="S16" s="4"/>
    </row>
    <row r="17" spans="1:19" s="2" customFormat="1" ht="24" x14ac:dyDescent="0.2">
      <c r="A17" s="10">
        <v>8</v>
      </c>
      <c r="B17" s="12">
        <v>4905</v>
      </c>
      <c r="C17" s="13" t="s">
        <v>38</v>
      </c>
      <c r="D17" s="14">
        <v>5989</v>
      </c>
      <c r="E17" s="13" t="s">
        <v>19</v>
      </c>
      <c r="F17" s="15" t="s">
        <v>46</v>
      </c>
      <c r="G17" s="16">
        <v>5023.12</v>
      </c>
      <c r="H17" s="17" t="s">
        <v>22</v>
      </c>
      <c r="I17" s="17" t="s">
        <v>23</v>
      </c>
      <c r="J17" s="18" t="s">
        <v>47</v>
      </c>
      <c r="K17" s="19" t="s">
        <v>26</v>
      </c>
      <c r="L17" s="20">
        <v>0</v>
      </c>
      <c r="M17" s="20">
        <v>2335</v>
      </c>
      <c r="N17" s="19" t="s">
        <v>26</v>
      </c>
      <c r="O17" s="21">
        <f t="shared" si="0"/>
        <v>5023.12</v>
      </c>
      <c r="P17" s="22">
        <v>2357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4919</v>
      </c>
      <c r="C18" s="13" t="s">
        <v>28</v>
      </c>
      <c r="D18" s="14">
        <v>223664</v>
      </c>
      <c r="E18" s="13" t="s">
        <v>20</v>
      </c>
      <c r="F18" s="15" t="s">
        <v>48</v>
      </c>
      <c r="G18" s="16">
        <f>2489.11</f>
        <v>2489.11</v>
      </c>
      <c r="H18" s="17" t="s">
        <v>22</v>
      </c>
      <c r="I18" s="17" t="s">
        <v>23</v>
      </c>
      <c r="J18" s="18" t="s">
        <v>47</v>
      </c>
      <c r="K18" s="19" t="s">
        <v>26</v>
      </c>
      <c r="L18" s="20">
        <v>0</v>
      </c>
      <c r="M18" s="20">
        <v>2502</v>
      </c>
      <c r="N18" s="19" t="s">
        <v>32</v>
      </c>
      <c r="O18" s="21">
        <f t="shared" si="0"/>
        <v>2489.11</v>
      </c>
      <c r="P18" s="22">
        <v>2358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4921</v>
      </c>
      <c r="C19" s="13" t="s">
        <v>28</v>
      </c>
      <c r="D19" s="14">
        <v>223827</v>
      </c>
      <c r="E19" s="13" t="s">
        <v>39</v>
      </c>
      <c r="F19" s="15" t="s">
        <v>48</v>
      </c>
      <c r="G19" s="16">
        <v>869.28</v>
      </c>
      <c r="H19" s="17" t="s">
        <v>22</v>
      </c>
      <c r="I19" s="17" t="s">
        <v>23</v>
      </c>
      <c r="J19" s="18" t="s">
        <v>47</v>
      </c>
      <c r="K19" s="19" t="s">
        <v>26</v>
      </c>
      <c r="L19" s="20">
        <v>0</v>
      </c>
      <c r="M19" s="20">
        <v>2500</v>
      </c>
      <c r="N19" s="19" t="s">
        <v>32</v>
      </c>
      <c r="O19" s="21">
        <f t="shared" si="0"/>
        <v>869.28</v>
      </c>
      <c r="P19" s="22">
        <v>2358</v>
      </c>
      <c r="Q19" s="12" t="s">
        <v>27</v>
      </c>
      <c r="R19" s="23">
        <v>0</v>
      </c>
      <c r="S19" s="4"/>
    </row>
    <row r="20" spans="1:19" s="2" customFormat="1" x14ac:dyDescent="0.2">
      <c r="A20" s="10">
        <v>11</v>
      </c>
      <c r="B20" s="12">
        <v>4929</v>
      </c>
      <c r="C20" s="13" t="s">
        <v>49</v>
      </c>
      <c r="D20" s="14">
        <v>224125</v>
      </c>
      <c r="E20" s="13" t="s">
        <v>19</v>
      </c>
      <c r="F20" s="15" t="s">
        <v>48</v>
      </c>
      <c r="G20" s="16">
        <v>1840.16</v>
      </c>
      <c r="H20" s="17" t="s">
        <v>22</v>
      </c>
      <c r="I20" s="17" t="s">
        <v>23</v>
      </c>
      <c r="J20" s="18" t="s">
        <v>47</v>
      </c>
      <c r="K20" s="19" t="s">
        <v>31</v>
      </c>
      <c r="L20" s="20">
        <v>0</v>
      </c>
      <c r="M20" s="20">
        <v>2494</v>
      </c>
      <c r="N20" s="19" t="s">
        <v>32</v>
      </c>
      <c r="O20" s="21">
        <f t="shared" si="0"/>
        <v>1840.16</v>
      </c>
      <c r="P20" s="22">
        <v>2358</v>
      </c>
      <c r="Q20" s="12" t="s">
        <v>27</v>
      </c>
      <c r="R20" s="23">
        <v>0</v>
      </c>
      <c r="S20" s="4"/>
    </row>
    <row r="21" spans="1:19" s="2" customFormat="1" x14ac:dyDescent="0.2">
      <c r="A21" s="10">
        <v>12</v>
      </c>
      <c r="B21" s="12">
        <v>4933</v>
      </c>
      <c r="C21" s="13" t="s">
        <v>38</v>
      </c>
      <c r="D21" s="14">
        <v>224183</v>
      </c>
      <c r="E21" s="13" t="s">
        <v>38</v>
      </c>
      <c r="F21" s="15" t="s">
        <v>48</v>
      </c>
      <c r="G21" s="16">
        <v>2834.27</v>
      </c>
      <c r="H21" s="17" t="s">
        <v>22</v>
      </c>
      <c r="I21" s="17" t="s">
        <v>23</v>
      </c>
      <c r="J21" s="18" t="s">
        <v>47</v>
      </c>
      <c r="K21" s="19" t="s">
        <v>31</v>
      </c>
      <c r="L21" s="20">
        <v>0</v>
      </c>
      <c r="M21" s="20">
        <v>2499</v>
      </c>
      <c r="N21" s="19" t="s">
        <v>32</v>
      </c>
      <c r="O21" s="21">
        <f t="shared" si="0"/>
        <v>2834.27</v>
      </c>
      <c r="P21" s="22">
        <v>2358</v>
      </c>
      <c r="Q21" s="12" t="s">
        <v>27</v>
      </c>
      <c r="R21" s="23">
        <v>0</v>
      </c>
      <c r="S21" s="4"/>
    </row>
    <row r="22" spans="1:19" s="2" customFormat="1" x14ac:dyDescent="0.2">
      <c r="A22" s="10">
        <v>13</v>
      </c>
      <c r="B22" s="12">
        <v>4932</v>
      </c>
      <c r="C22" s="13" t="s">
        <v>49</v>
      </c>
      <c r="D22" s="14">
        <v>224314</v>
      </c>
      <c r="E22" s="13" t="s">
        <v>28</v>
      </c>
      <c r="F22" s="15" t="s">
        <v>48</v>
      </c>
      <c r="G22" s="16">
        <v>720.33</v>
      </c>
      <c r="H22" s="17" t="s">
        <v>22</v>
      </c>
      <c r="I22" s="17" t="s">
        <v>23</v>
      </c>
      <c r="J22" s="18" t="s">
        <v>47</v>
      </c>
      <c r="K22" s="19" t="s">
        <v>31</v>
      </c>
      <c r="L22" s="20">
        <v>0</v>
      </c>
      <c r="M22" s="20">
        <v>2453</v>
      </c>
      <c r="N22" s="19" t="s">
        <v>32</v>
      </c>
      <c r="O22" s="21">
        <f t="shared" si="0"/>
        <v>720.33</v>
      </c>
      <c r="P22" s="22">
        <v>2358</v>
      </c>
      <c r="Q22" s="12" t="s">
        <v>27</v>
      </c>
      <c r="R22" s="23">
        <v>0</v>
      </c>
      <c r="S22" s="4"/>
    </row>
    <row r="23" spans="1:19" s="2" customFormat="1" x14ac:dyDescent="0.2">
      <c r="A23" s="10">
        <v>14</v>
      </c>
      <c r="B23" s="12">
        <v>4931</v>
      </c>
      <c r="C23" s="13" t="s">
        <v>49</v>
      </c>
      <c r="D23" s="14">
        <v>224198</v>
      </c>
      <c r="E23" s="13" t="s">
        <v>38</v>
      </c>
      <c r="F23" s="15" t="s">
        <v>48</v>
      </c>
      <c r="G23" s="16">
        <v>3540.34</v>
      </c>
      <c r="H23" s="17" t="s">
        <v>22</v>
      </c>
      <c r="I23" s="17" t="s">
        <v>23</v>
      </c>
      <c r="J23" s="18" t="s">
        <v>47</v>
      </c>
      <c r="K23" s="19" t="s">
        <v>31</v>
      </c>
      <c r="L23" s="20">
        <v>0</v>
      </c>
      <c r="M23" s="20">
        <v>2456</v>
      </c>
      <c r="N23" s="19" t="s">
        <v>32</v>
      </c>
      <c r="O23" s="21">
        <f t="shared" si="0"/>
        <v>3540.34</v>
      </c>
      <c r="P23" s="22">
        <v>2358</v>
      </c>
      <c r="Q23" s="12" t="s">
        <v>27</v>
      </c>
      <c r="R23" s="23">
        <v>0</v>
      </c>
      <c r="S23" s="4"/>
    </row>
    <row r="24" spans="1:19" s="2" customFormat="1" x14ac:dyDescent="0.2">
      <c r="A24" s="10">
        <v>15</v>
      </c>
      <c r="B24" s="12">
        <v>4920</v>
      </c>
      <c r="C24" s="13" t="s">
        <v>28</v>
      </c>
      <c r="D24" s="14">
        <v>223733</v>
      </c>
      <c r="E24" s="13" t="s">
        <v>20</v>
      </c>
      <c r="F24" s="15" t="s">
        <v>48</v>
      </c>
      <c r="G24" s="16">
        <v>1537.29</v>
      </c>
      <c r="H24" s="17" t="s">
        <v>22</v>
      </c>
      <c r="I24" s="17" t="s">
        <v>23</v>
      </c>
      <c r="J24" s="18" t="s">
        <v>47</v>
      </c>
      <c r="K24" s="19" t="s">
        <v>26</v>
      </c>
      <c r="L24" s="20">
        <v>0</v>
      </c>
      <c r="M24" s="20">
        <v>2737</v>
      </c>
      <c r="N24" s="19" t="s">
        <v>37</v>
      </c>
      <c r="O24" s="21">
        <f t="shared" si="0"/>
        <v>1537.29</v>
      </c>
      <c r="P24" s="22">
        <v>2358</v>
      </c>
      <c r="Q24" s="12" t="s">
        <v>27</v>
      </c>
      <c r="R24" s="23">
        <v>0</v>
      </c>
      <c r="S24" s="4"/>
    </row>
    <row r="25" spans="1:19" s="2" customFormat="1" x14ac:dyDescent="0.2">
      <c r="A25" s="10">
        <v>16</v>
      </c>
      <c r="B25" s="12">
        <v>4918</v>
      </c>
      <c r="C25" s="13" t="s">
        <v>20</v>
      </c>
      <c r="D25" s="14">
        <v>223734</v>
      </c>
      <c r="E25" s="13" t="s">
        <v>20</v>
      </c>
      <c r="F25" s="15" t="s">
        <v>48</v>
      </c>
      <c r="G25" s="16">
        <v>-745.22</v>
      </c>
      <c r="H25" s="17" t="s">
        <v>22</v>
      </c>
      <c r="I25" s="17" t="s">
        <v>23</v>
      </c>
      <c r="J25" s="18" t="s">
        <v>47</v>
      </c>
      <c r="K25" s="19" t="s">
        <v>26</v>
      </c>
      <c r="L25" s="20">
        <v>0</v>
      </c>
      <c r="M25" s="20">
        <v>2738</v>
      </c>
      <c r="N25" s="19" t="s">
        <v>37</v>
      </c>
      <c r="O25" s="21">
        <f t="shared" si="0"/>
        <v>-745.22</v>
      </c>
      <c r="P25" s="22">
        <v>2358</v>
      </c>
      <c r="Q25" s="12" t="s">
        <v>27</v>
      </c>
      <c r="R25" s="23">
        <v>0</v>
      </c>
      <c r="S25" s="4"/>
    </row>
    <row r="26" spans="1:19" s="2" customFormat="1" x14ac:dyDescent="0.2">
      <c r="A26" s="10">
        <v>17</v>
      </c>
      <c r="B26" s="12">
        <v>4943</v>
      </c>
      <c r="C26" s="13" t="s">
        <v>50</v>
      </c>
      <c r="D26" s="14">
        <v>139346</v>
      </c>
      <c r="E26" s="13" t="s">
        <v>28</v>
      </c>
      <c r="F26" s="15" t="s">
        <v>51</v>
      </c>
      <c r="G26" s="24">
        <v>1636.9</v>
      </c>
      <c r="H26" s="17" t="s">
        <v>22</v>
      </c>
      <c r="I26" s="17" t="s">
        <v>23</v>
      </c>
      <c r="J26" s="18" t="s">
        <v>52</v>
      </c>
      <c r="K26" s="19" t="s">
        <v>53</v>
      </c>
      <c r="L26" s="20">
        <v>0</v>
      </c>
      <c r="M26" s="20">
        <v>2457</v>
      </c>
      <c r="N26" s="19" t="s">
        <v>32</v>
      </c>
      <c r="O26" s="21">
        <f t="shared" si="0"/>
        <v>1636.9</v>
      </c>
      <c r="P26" s="22">
        <v>2359</v>
      </c>
      <c r="Q26" s="12" t="s">
        <v>27</v>
      </c>
      <c r="R26" s="23">
        <v>0</v>
      </c>
      <c r="S26" s="4"/>
    </row>
    <row r="27" spans="1:19" s="2" customFormat="1" ht="25.5" x14ac:dyDescent="0.2">
      <c r="A27" s="10">
        <v>18</v>
      </c>
      <c r="B27" s="12">
        <v>4949</v>
      </c>
      <c r="C27" s="13" t="s">
        <v>50</v>
      </c>
      <c r="D27" s="14">
        <v>23005042</v>
      </c>
      <c r="E27" s="13" t="s">
        <v>49</v>
      </c>
      <c r="F27" s="15" t="s">
        <v>54</v>
      </c>
      <c r="G27" s="16">
        <v>11424</v>
      </c>
      <c r="H27" s="17" t="s">
        <v>22</v>
      </c>
      <c r="I27" s="17" t="s">
        <v>23</v>
      </c>
      <c r="J27" s="18" t="s">
        <v>55</v>
      </c>
      <c r="K27" s="19" t="s">
        <v>32</v>
      </c>
      <c r="L27" s="20">
        <v>0</v>
      </c>
      <c r="M27" s="20">
        <v>2477</v>
      </c>
      <c r="N27" s="19" t="s">
        <v>56</v>
      </c>
      <c r="O27" s="21">
        <f t="shared" si="0"/>
        <v>11424</v>
      </c>
      <c r="P27" s="22">
        <v>2364</v>
      </c>
      <c r="Q27" s="12" t="s">
        <v>27</v>
      </c>
      <c r="R27" s="23">
        <v>0</v>
      </c>
      <c r="S27" s="4"/>
    </row>
    <row r="28" spans="1:19" s="2" customFormat="1" x14ac:dyDescent="0.2">
      <c r="A28" s="10">
        <v>19</v>
      </c>
      <c r="B28" s="12">
        <v>4979</v>
      </c>
      <c r="C28" s="13" t="s">
        <v>57</v>
      </c>
      <c r="D28" s="14">
        <v>11787</v>
      </c>
      <c r="E28" s="13" t="s">
        <v>50</v>
      </c>
      <c r="F28" s="15" t="s">
        <v>58</v>
      </c>
      <c r="G28" s="16">
        <v>800</v>
      </c>
      <c r="H28" s="17" t="s">
        <v>22</v>
      </c>
      <c r="I28" s="17" t="s">
        <v>23</v>
      </c>
      <c r="J28" s="18" t="s">
        <v>59</v>
      </c>
      <c r="K28" s="19" t="s">
        <v>60</v>
      </c>
      <c r="L28" s="20">
        <v>0</v>
      </c>
      <c r="M28" s="20">
        <v>2746</v>
      </c>
      <c r="N28" s="19" t="s">
        <v>61</v>
      </c>
      <c r="O28" s="21">
        <f t="shared" si="0"/>
        <v>800</v>
      </c>
      <c r="P28" s="22">
        <v>2365</v>
      </c>
      <c r="Q28" s="12" t="s">
        <v>27</v>
      </c>
      <c r="R28" s="23">
        <v>0</v>
      </c>
      <c r="S28" s="4"/>
    </row>
    <row r="29" spans="1:19" s="2" customFormat="1" x14ac:dyDescent="0.2">
      <c r="A29" s="10">
        <v>20</v>
      </c>
      <c r="B29" s="12">
        <v>4978</v>
      </c>
      <c r="C29" s="13" t="s">
        <v>57</v>
      </c>
      <c r="D29" s="14">
        <v>11788</v>
      </c>
      <c r="E29" s="13" t="s">
        <v>50</v>
      </c>
      <c r="F29" s="15" t="s">
        <v>58</v>
      </c>
      <c r="G29" s="16">
        <v>800</v>
      </c>
      <c r="H29" s="17" t="s">
        <v>22</v>
      </c>
      <c r="I29" s="17" t="s">
        <v>23</v>
      </c>
      <c r="J29" s="18" t="s">
        <v>59</v>
      </c>
      <c r="K29" s="19" t="s">
        <v>62</v>
      </c>
      <c r="L29" s="20">
        <v>0</v>
      </c>
      <c r="M29" s="20">
        <v>2747</v>
      </c>
      <c r="N29" s="19" t="s">
        <v>61</v>
      </c>
      <c r="O29" s="21">
        <f t="shared" si="0"/>
        <v>800</v>
      </c>
      <c r="P29" s="22">
        <v>2365</v>
      </c>
      <c r="Q29" s="12" t="s">
        <v>27</v>
      </c>
      <c r="R29" s="23">
        <v>0</v>
      </c>
      <c r="S29" s="4"/>
    </row>
    <row r="30" spans="1:19" s="2" customFormat="1" x14ac:dyDescent="0.2">
      <c r="A30" s="10">
        <v>21</v>
      </c>
      <c r="B30" s="12">
        <v>4954</v>
      </c>
      <c r="C30" s="13" t="s">
        <v>63</v>
      </c>
      <c r="D30" s="14">
        <v>1155728</v>
      </c>
      <c r="E30" s="13" t="s">
        <v>28</v>
      </c>
      <c r="F30" s="15" t="s">
        <v>64</v>
      </c>
      <c r="G30" s="16">
        <v>4677.1899999999996</v>
      </c>
      <c r="H30" s="17" t="s">
        <v>22</v>
      </c>
      <c r="I30" s="17" t="s">
        <v>23</v>
      </c>
      <c r="J30" s="18" t="s">
        <v>65</v>
      </c>
      <c r="K30" s="19" t="s">
        <v>66</v>
      </c>
      <c r="L30" s="20">
        <v>0</v>
      </c>
      <c r="M30" s="20">
        <v>2745</v>
      </c>
      <c r="N30" s="19" t="s">
        <v>61</v>
      </c>
      <c r="O30" s="21">
        <f>G30</f>
        <v>4677.1899999999996</v>
      </c>
      <c r="P30" s="22">
        <v>2362</v>
      </c>
      <c r="Q30" s="12" t="s">
        <v>27</v>
      </c>
      <c r="R30" s="23">
        <v>0</v>
      </c>
      <c r="S30" s="4"/>
    </row>
    <row r="31" spans="1:19" s="2" customFormat="1" ht="25.5" x14ac:dyDescent="0.2">
      <c r="A31" s="10">
        <v>22</v>
      </c>
      <c r="B31" s="12">
        <v>4935</v>
      </c>
      <c r="C31" s="13" t="s">
        <v>49</v>
      </c>
      <c r="D31" s="14">
        <v>1648</v>
      </c>
      <c r="E31" s="13" t="s">
        <v>49</v>
      </c>
      <c r="F31" s="15" t="s">
        <v>67</v>
      </c>
      <c r="G31" s="16">
        <v>21372.400000000001</v>
      </c>
      <c r="H31" s="17" t="s">
        <v>22</v>
      </c>
      <c r="I31" s="17" t="s">
        <v>23</v>
      </c>
      <c r="J31" s="18" t="s">
        <v>68</v>
      </c>
      <c r="K31" s="19" t="s">
        <v>69</v>
      </c>
      <c r="L31" s="20">
        <v>0</v>
      </c>
      <c r="M31" s="20">
        <v>2476</v>
      </c>
      <c r="N31" s="19" t="s">
        <v>56</v>
      </c>
      <c r="O31" s="21">
        <f>G31</f>
        <v>21372.400000000001</v>
      </c>
      <c r="P31" s="22">
        <v>2363</v>
      </c>
      <c r="Q31" s="12" t="s">
        <v>27</v>
      </c>
      <c r="R31" s="23">
        <v>0</v>
      </c>
      <c r="S3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2023-11-24T08:39:54Z</dcterms:created>
  <dcterms:modified xsi:type="dcterms:W3CDTF">2023-11-24T08:40:09Z</dcterms:modified>
</cp:coreProperties>
</file>