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nela.savu\Desktop\ROGOP depunere\depus\"/>
    </mc:Choice>
  </mc:AlternateContent>
  <xr:revisionPtr revIDLastSave="0" documentId="8_{86390CDC-64E9-4011-A64D-12DEA7C4CC59}" xr6:coauthVersionLast="47" xr6:coauthVersionMax="47" xr10:uidLastSave="{00000000-0000-0000-0000-000000000000}"/>
  <bookViews>
    <workbookView xWindow="-28920" yWindow="-1320" windowWidth="29040" windowHeight="15720" xr2:uid="{1557CC77-CBDD-457D-9703-C65AF0EF391D}"/>
  </bookViews>
  <sheets>
    <sheet name="20.08.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1" l="1"/>
  <c r="O23" i="1"/>
  <c r="O22" i="1"/>
  <c r="O21" i="1"/>
  <c r="O20" i="1"/>
  <c r="O19" i="1"/>
  <c r="O18" i="1"/>
  <c r="O17" i="1"/>
  <c r="O16" i="1"/>
  <c r="O15" i="1"/>
  <c r="G14" i="1"/>
  <c r="O14" i="1" s="1"/>
  <c r="O13" i="1"/>
  <c r="O12" i="1"/>
  <c r="O11" i="1"/>
  <c r="G10" i="1"/>
  <c r="O10" i="1" s="1"/>
</calcChain>
</file>

<file path=xl/sharedStrings.xml><?xml version="1.0" encoding="utf-8"?>
<sst xmlns="http://schemas.openxmlformats.org/spreadsheetml/2006/main" count="158" uniqueCount="58">
  <si>
    <t>REGISTRUL OPERATIUNILOR GENERATOARE DE OBLIGATII DE PLATA</t>
  </si>
  <si>
    <t xml:space="preserve"> </t>
  </si>
  <si>
    <t>Nr. crt.</t>
  </si>
  <si>
    <t>Registratura</t>
  </si>
  <si>
    <t>Factura / invoice / Situatie lucrari / borderou</t>
  </si>
  <si>
    <t>Valuta</t>
  </si>
  <si>
    <t>Obiectiv</t>
  </si>
  <si>
    <t>Natura cheltuielilor</t>
  </si>
  <si>
    <t>Termen prezentare la viza CFP (dupa aplicarea vizei de atest necesitate, legalitate)</t>
  </si>
  <si>
    <t>Depasire prezentare la viza CFP</t>
  </si>
  <si>
    <t>Nr. registru CFP</t>
  </si>
  <si>
    <t>Data registru CFP</t>
  </si>
  <si>
    <t>Valoare  CFP</t>
  </si>
  <si>
    <t>OP/OC (ordin compensare)</t>
  </si>
  <si>
    <t>Nr. zile depasire scadenta</t>
  </si>
  <si>
    <t>Nr.</t>
  </si>
  <si>
    <t>Data</t>
  </si>
  <si>
    <t xml:space="preserve">Furnizor </t>
  </si>
  <si>
    <t>Valoare</t>
  </si>
  <si>
    <t>12.08.2025</t>
  </si>
  <si>
    <t>Digi Romania</t>
  </si>
  <si>
    <t>Lei</t>
  </si>
  <si>
    <t>Activitate curenta</t>
  </si>
  <si>
    <t>Abonament interner, telefonie</t>
  </si>
  <si>
    <t>13.08.25</t>
  </si>
  <si>
    <t>19.08.25</t>
  </si>
  <si>
    <t>20.08.25</t>
  </si>
  <si>
    <t>11.08.2025</t>
  </si>
  <si>
    <t>CNAB</t>
  </si>
  <si>
    <t>Servicii protocol oficiali</t>
  </si>
  <si>
    <t>Chirie teren</t>
  </si>
  <si>
    <t>Chirie depozite</t>
  </si>
  <si>
    <t>12.08.25</t>
  </si>
  <si>
    <t>14.08.2025</t>
  </si>
  <si>
    <t>09.08.2025</t>
  </si>
  <si>
    <t>C Solution</t>
  </si>
  <si>
    <t>Servicii IT</t>
  </si>
  <si>
    <t>18.08.25</t>
  </si>
  <si>
    <t>Edenred Romania</t>
  </si>
  <si>
    <t>Reemitere card+tm</t>
  </si>
  <si>
    <t>14.08.25</t>
  </si>
  <si>
    <t>07.08.2025</t>
  </si>
  <si>
    <t>05.08.2025</t>
  </si>
  <si>
    <t>Eurototal Comp</t>
  </si>
  <si>
    <t>Cval servicii curatenie</t>
  </si>
  <si>
    <t>Jinfo Tours</t>
  </si>
  <si>
    <t>Cval bilete avion</t>
  </si>
  <si>
    <t>13.08.2025</t>
  </si>
  <si>
    <t>Negulescu Ghe PFA</t>
  </si>
  <si>
    <t>Piese intretinere tamplarie metalica</t>
  </si>
  <si>
    <t>One Software</t>
  </si>
  <si>
    <t>Servicii mentenanta sistem informatic integrat</t>
  </si>
  <si>
    <t>Romanian Airport Services</t>
  </si>
  <si>
    <t>Prestari servicii handling</t>
  </si>
  <si>
    <t>04.08.2025</t>
  </si>
  <si>
    <t>31.07.2025</t>
  </si>
  <si>
    <t>Romatsa</t>
  </si>
  <si>
    <t>Servicii telecomunicatii aeronautica AFTN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</si>
</sst>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;@"/>
  </numFmts>
  <fonts count="6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sz val="9"/>
      <color indexed="8"/>
      <name val="Times New Roman"/>
      <family val="1"/>
      <charset val="238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/>
    </xf>
    <xf numFmtId="1" fontId="1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43" fontId="2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/>
    </xf>
    <xf numFmtId="164" fontId="1" fillId="2" borderId="1" xfId="0" applyNumberFormat="1" applyFont="1" applyFill="1" applyBorder="1" applyAlignment="1">
      <alignment horizontal="right" vertical="center"/>
    </xf>
    <xf numFmtId="0" fontId="1" fillId="2" borderId="1" xfId="0" applyFont="1" applyFill="1" applyBorder="1" applyAlignment="1">
      <alignment vertical="center" wrapText="1"/>
    </xf>
    <xf numFmtId="43" fontId="1" fillId="2" borderId="1" xfId="0" applyNumberFormat="1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CEB5B1-2DC8-4CB3-AFB1-17F0F0EFC63F}">
  <dimension ref="A1:AC24"/>
  <sheetViews>
    <sheetView tabSelected="1" workbookViewId="0">
      <selection activeCell="D13" sqref="D13"/>
    </sheetView>
  </sheetViews>
  <sheetFormatPr defaultRowHeight="12.75" x14ac:dyDescent="0.2"/>
  <cols>
    <col min="1" max="1" width="7.140625" customWidth="1"/>
    <col min="2" max="2" width="9.42578125" customWidth="1"/>
    <col min="3" max="3" width="12.42578125" customWidth="1"/>
    <col min="4" max="4" width="13.42578125" customWidth="1"/>
    <col min="5" max="5" width="10.140625" bestFit="1" customWidth="1"/>
    <col min="6" max="6" width="23.42578125" customWidth="1"/>
    <col min="7" max="7" width="12.42578125" customWidth="1"/>
    <col min="8" max="8" width="5.85546875" bestFit="1" customWidth="1"/>
    <col min="9" max="9" width="16.85546875" customWidth="1"/>
    <col min="10" max="10" width="31.7109375" bestFit="1" customWidth="1"/>
    <col min="11" max="11" width="13.28515625" customWidth="1"/>
    <col min="12" max="12" width="9.28515625" customWidth="1"/>
    <col min="13" max="13" width="9.7109375" bestFit="1" customWidth="1"/>
    <col min="14" max="14" width="10.42578125" customWidth="1"/>
    <col min="15" max="15" width="11.85546875" customWidth="1"/>
    <col min="16" max="16" width="5" bestFit="1" customWidth="1"/>
    <col min="17" max="17" width="8.140625" bestFit="1" customWidth="1"/>
    <col min="18" max="18" width="7.85546875" customWidth="1"/>
  </cols>
  <sheetData>
    <row r="1" spans="1:29" s="2" customFormat="1" x14ac:dyDescent="0.2">
      <c r="A1" s="1"/>
    </row>
    <row r="2" spans="1:29" s="2" customFormat="1" ht="20.100000000000001" customHeight="1" x14ac:dyDescent="0.2">
      <c r="A2" s="3"/>
      <c r="B2" s="4"/>
      <c r="C2" s="5"/>
      <c r="D2" s="6" t="s">
        <v>0</v>
      </c>
      <c r="E2" s="7"/>
      <c r="F2" s="5"/>
      <c r="G2" s="5"/>
      <c r="H2" s="5"/>
      <c r="I2" s="5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9" s="2" customFormat="1" ht="20.100000000000001" customHeight="1" x14ac:dyDescent="0.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</row>
    <row r="4" spans="1:29" s="2" customFormat="1" ht="20.100000000000001" customHeight="1" x14ac:dyDescent="0.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</row>
    <row r="5" spans="1:29" s="2" customFormat="1" ht="42" customHeight="1" x14ac:dyDescent="0.2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U5" s="2" t="s">
        <v>1</v>
      </c>
    </row>
    <row r="6" spans="1:29" s="2" customFormat="1" ht="26.25" customHeight="1" x14ac:dyDescent="0.2">
      <c r="A6" s="8" t="s">
        <v>2</v>
      </c>
      <c r="B6" s="8" t="s">
        <v>3</v>
      </c>
      <c r="C6" s="8"/>
      <c r="D6" s="8" t="s">
        <v>4</v>
      </c>
      <c r="E6" s="8"/>
      <c r="F6" s="8"/>
      <c r="G6" s="8"/>
      <c r="H6" s="8" t="s">
        <v>5</v>
      </c>
      <c r="I6" s="8" t="s">
        <v>6</v>
      </c>
      <c r="J6" s="8" t="s">
        <v>7</v>
      </c>
      <c r="K6" s="8" t="s">
        <v>8</v>
      </c>
      <c r="L6" s="8" t="s">
        <v>9</v>
      </c>
      <c r="M6" s="8" t="s">
        <v>10</v>
      </c>
      <c r="N6" s="8" t="s">
        <v>11</v>
      </c>
      <c r="O6" s="9" t="s">
        <v>12</v>
      </c>
      <c r="P6" s="8" t="s">
        <v>13</v>
      </c>
      <c r="Q6" s="8"/>
      <c r="R6" s="8" t="s">
        <v>14</v>
      </c>
      <c r="S6" s="3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s="2" customFormat="1" ht="20.100000000000001" customHeight="1" x14ac:dyDescent="0.2">
      <c r="A7" s="8"/>
      <c r="B7" s="8" t="s">
        <v>15</v>
      </c>
      <c r="C7" s="8" t="s">
        <v>16</v>
      </c>
      <c r="D7" s="8" t="s">
        <v>15</v>
      </c>
      <c r="E7" s="8" t="s">
        <v>16</v>
      </c>
      <c r="F7" s="8" t="s">
        <v>17</v>
      </c>
      <c r="G7" s="9" t="s">
        <v>18</v>
      </c>
      <c r="H7" s="8"/>
      <c r="I7" s="8"/>
      <c r="J7" s="8"/>
      <c r="K7" s="8"/>
      <c r="L7" s="8"/>
      <c r="M7" s="8"/>
      <c r="N7" s="8"/>
      <c r="O7" s="9"/>
      <c r="P7" s="8" t="s">
        <v>15</v>
      </c>
      <c r="Q7" s="8" t="s">
        <v>16</v>
      </c>
      <c r="R7" s="8"/>
      <c r="S7" s="4"/>
    </row>
    <row r="8" spans="1:29" s="2" customFormat="1" ht="45.75" customHeight="1" x14ac:dyDescent="0.2">
      <c r="A8" s="8"/>
      <c r="B8" s="8"/>
      <c r="C8" s="8"/>
      <c r="D8" s="8"/>
      <c r="E8" s="8"/>
      <c r="F8" s="8"/>
      <c r="G8" s="9"/>
      <c r="H8" s="8"/>
      <c r="I8" s="8"/>
      <c r="J8" s="8"/>
      <c r="K8" s="8"/>
      <c r="L8" s="8"/>
      <c r="M8" s="8"/>
      <c r="N8" s="8"/>
      <c r="O8" s="9"/>
      <c r="P8" s="8"/>
      <c r="Q8" s="8"/>
      <c r="R8" s="8"/>
      <c r="S8" s="4"/>
    </row>
    <row r="9" spans="1:29" s="2" customFormat="1" ht="23.25" customHeight="1" x14ac:dyDescent="0.2">
      <c r="A9" s="10">
        <v>0</v>
      </c>
      <c r="B9" s="10">
        <v>1</v>
      </c>
      <c r="C9" s="11">
        <v>2</v>
      </c>
      <c r="D9" s="11">
        <v>3</v>
      </c>
      <c r="E9" s="10">
        <v>4</v>
      </c>
      <c r="F9" s="10">
        <v>5</v>
      </c>
      <c r="G9" s="10"/>
      <c r="H9" s="10">
        <v>7</v>
      </c>
      <c r="I9" s="10">
        <v>8</v>
      </c>
      <c r="J9" s="11"/>
      <c r="K9" s="10">
        <v>12</v>
      </c>
      <c r="L9" s="10">
        <v>13</v>
      </c>
      <c r="M9" s="10"/>
      <c r="N9" s="10"/>
      <c r="O9" s="10">
        <v>16</v>
      </c>
      <c r="P9" s="10"/>
      <c r="Q9" s="10">
        <v>18</v>
      </c>
      <c r="R9" s="10">
        <v>19</v>
      </c>
      <c r="S9" s="4"/>
    </row>
    <row r="10" spans="1:29" s="2" customFormat="1" x14ac:dyDescent="0.2">
      <c r="A10" s="10">
        <v>1</v>
      </c>
      <c r="B10" s="12">
        <v>26458</v>
      </c>
      <c r="C10" s="13" t="s">
        <v>19</v>
      </c>
      <c r="D10" s="14">
        <v>14040242</v>
      </c>
      <c r="E10" s="13" t="s">
        <v>19</v>
      </c>
      <c r="F10" s="15" t="s">
        <v>20</v>
      </c>
      <c r="G10" s="16">
        <f>2174.02</f>
        <v>2174.02</v>
      </c>
      <c r="H10" s="17" t="s">
        <v>21</v>
      </c>
      <c r="I10" s="17" t="s">
        <v>22</v>
      </c>
      <c r="J10" s="18" t="s">
        <v>23</v>
      </c>
      <c r="K10" s="19" t="s">
        <v>24</v>
      </c>
      <c r="L10" s="20">
        <v>0</v>
      </c>
      <c r="M10" s="20">
        <v>2898</v>
      </c>
      <c r="N10" s="19" t="s">
        <v>25</v>
      </c>
      <c r="O10" s="21">
        <f t="shared" ref="O10:O24" si="0">G10</f>
        <v>2174.02</v>
      </c>
      <c r="P10" s="22">
        <v>941</v>
      </c>
      <c r="Q10" s="12" t="s">
        <v>26</v>
      </c>
      <c r="R10" s="23">
        <v>0</v>
      </c>
      <c r="S10" s="4"/>
    </row>
    <row r="11" spans="1:29" s="2" customFormat="1" x14ac:dyDescent="0.2">
      <c r="A11" s="10">
        <v>2</v>
      </c>
      <c r="B11" s="12">
        <v>26461</v>
      </c>
      <c r="C11" s="13" t="s">
        <v>19</v>
      </c>
      <c r="D11" s="14">
        <v>14040244</v>
      </c>
      <c r="E11" s="13" t="s">
        <v>19</v>
      </c>
      <c r="F11" s="15" t="s">
        <v>20</v>
      </c>
      <c r="G11" s="16">
        <v>760.83</v>
      </c>
      <c r="H11" s="17" t="s">
        <v>21</v>
      </c>
      <c r="I11" s="17" t="s">
        <v>22</v>
      </c>
      <c r="J11" s="18" t="s">
        <v>23</v>
      </c>
      <c r="K11" s="19" t="s">
        <v>24</v>
      </c>
      <c r="L11" s="20">
        <v>0</v>
      </c>
      <c r="M11" s="20">
        <v>2900</v>
      </c>
      <c r="N11" s="19" t="s">
        <v>25</v>
      </c>
      <c r="O11" s="21">
        <f t="shared" si="0"/>
        <v>760.83</v>
      </c>
      <c r="P11" s="22">
        <v>941</v>
      </c>
      <c r="Q11" s="12" t="s">
        <v>26</v>
      </c>
      <c r="R11" s="23">
        <v>0</v>
      </c>
      <c r="S11" s="4"/>
    </row>
    <row r="12" spans="1:29" s="2" customFormat="1" x14ac:dyDescent="0.2">
      <c r="A12" s="10">
        <v>3</v>
      </c>
      <c r="B12" s="12">
        <v>26464</v>
      </c>
      <c r="C12" s="13" t="s">
        <v>19</v>
      </c>
      <c r="D12" s="14">
        <v>14040246</v>
      </c>
      <c r="E12" s="13" t="s">
        <v>19</v>
      </c>
      <c r="F12" s="15" t="s">
        <v>20</v>
      </c>
      <c r="G12" s="16">
        <v>220.22</v>
      </c>
      <c r="H12" s="17" t="s">
        <v>21</v>
      </c>
      <c r="I12" s="17" t="s">
        <v>22</v>
      </c>
      <c r="J12" s="18" t="s">
        <v>23</v>
      </c>
      <c r="K12" s="19" t="s">
        <v>24</v>
      </c>
      <c r="L12" s="20">
        <v>0</v>
      </c>
      <c r="M12" s="20">
        <v>2928</v>
      </c>
      <c r="N12" s="19" t="s">
        <v>25</v>
      </c>
      <c r="O12" s="21">
        <f t="shared" si="0"/>
        <v>220.22</v>
      </c>
      <c r="P12" s="22">
        <v>941</v>
      </c>
      <c r="Q12" s="12" t="s">
        <v>26</v>
      </c>
      <c r="R12" s="23">
        <v>0</v>
      </c>
      <c r="S12" s="4"/>
    </row>
    <row r="13" spans="1:29" s="2" customFormat="1" x14ac:dyDescent="0.2">
      <c r="A13" s="10">
        <v>4</v>
      </c>
      <c r="B13" s="12">
        <v>26463</v>
      </c>
      <c r="C13" s="13" t="s">
        <v>19</v>
      </c>
      <c r="D13" s="14">
        <v>14040245</v>
      </c>
      <c r="E13" s="13" t="s">
        <v>19</v>
      </c>
      <c r="F13" s="15" t="s">
        <v>20</v>
      </c>
      <c r="G13" s="16">
        <v>193.6</v>
      </c>
      <c r="H13" s="17" t="s">
        <v>21</v>
      </c>
      <c r="I13" s="17" t="s">
        <v>22</v>
      </c>
      <c r="J13" s="18" t="s">
        <v>23</v>
      </c>
      <c r="K13" s="19" t="s">
        <v>24</v>
      </c>
      <c r="L13" s="20">
        <v>0</v>
      </c>
      <c r="M13" s="20">
        <v>2927</v>
      </c>
      <c r="N13" s="19" t="s">
        <v>25</v>
      </c>
      <c r="O13" s="21">
        <f t="shared" si="0"/>
        <v>193.6</v>
      </c>
      <c r="P13" s="22">
        <v>941</v>
      </c>
      <c r="Q13" s="12" t="s">
        <v>26</v>
      </c>
      <c r="R13" s="23">
        <v>0</v>
      </c>
      <c r="S13" s="4"/>
    </row>
    <row r="14" spans="1:29" s="2" customFormat="1" x14ac:dyDescent="0.2">
      <c r="A14" s="10">
        <v>5</v>
      </c>
      <c r="B14" s="12">
        <v>26454</v>
      </c>
      <c r="C14" s="13" t="s">
        <v>19</v>
      </c>
      <c r="D14" s="14">
        <v>5431</v>
      </c>
      <c r="E14" s="13" t="s">
        <v>27</v>
      </c>
      <c r="F14" s="15" t="s">
        <v>28</v>
      </c>
      <c r="G14" s="16">
        <f>200</f>
        <v>200</v>
      </c>
      <c r="H14" s="17" t="s">
        <v>21</v>
      </c>
      <c r="I14" s="17" t="s">
        <v>22</v>
      </c>
      <c r="J14" s="18" t="s">
        <v>29</v>
      </c>
      <c r="K14" s="19" t="s">
        <v>24</v>
      </c>
      <c r="L14" s="20">
        <v>0</v>
      </c>
      <c r="M14" s="20">
        <v>2896</v>
      </c>
      <c r="N14" s="19" t="s">
        <v>25</v>
      </c>
      <c r="O14" s="21">
        <f t="shared" si="0"/>
        <v>200</v>
      </c>
      <c r="P14" s="22">
        <v>942</v>
      </c>
      <c r="Q14" s="12" t="s">
        <v>26</v>
      </c>
      <c r="R14" s="23">
        <v>0</v>
      </c>
      <c r="S14" s="4"/>
    </row>
    <row r="15" spans="1:29" s="2" customFormat="1" x14ac:dyDescent="0.2">
      <c r="A15" s="10">
        <v>6</v>
      </c>
      <c r="B15" s="12">
        <v>26456</v>
      </c>
      <c r="C15" s="13" t="s">
        <v>19</v>
      </c>
      <c r="D15" s="14">
        <v>775</v>
      </c>
      <c r="E15" s="13" t="s">
        <v>27</v>
      </c>
      <c r="F15" s="15" t="s">
        <v>28</v>
      </c>
      <c r="G15" s="16">
        <v>27177.66</v>
      </c>
      <c r="H15" s="17" t="s">
        <v>21</v>
      </c>
      <c r="I15" s="17" t="s">
        <v>22</v>
      </c>
      <c r="J15" s="18" t="s">
        <v>30</v>
      </c>
      <c r="K15" s="19" t="s">
        <v>24</v>
      </c>
      <c r="L15" s="20">
        <v>0</v>
      </c>
      <c r="M15" s="20">
        <v>2916</v>
      </c>
      <c r="N15" s="19" t="s">
        <v>25</v>
      </c>
      <c r="O15" s="21">
        <f t="shared" si="0"/>
        <v>27177.66</v>
      </c>
      <c r="P15" s="22">
        <v>942</v>
      </c>
      <c r="Q15" s="12" t="s">
        <v>26</v>
      </c>
      <c r="R15" s="23">
        <v>0</v>
      </c>
      <c r="S15" s="4"/>
    </row>
    <row r="16" spans="1:29" s="2" customFormat="1" x14ac:dyDescent="0.2">
      <c r="A16" s="10">
        <v>7</v>
      </c>
      <c r="B16" s="12">
        <v>26455</v>
      </c>
      <c r="C16" s="13" t="s">
        <v>19</v>
      </c>
      <c r="D16" s="14">
        <v>772</v>
      </c>
      <c r="E16" s="13" t="s">
        <v>27</v>
      </c>
      <c r="F16" s="15" t="s">
        <v>28</v>
      </c>
      <c r="G16" s="16">
        <v>1090.8599999999999</v>
      </c>
      <c r="H16" s="17" t="s">
        <v>21</v>
      </c>
      <c r="I16" s="17" t="s">
        <v>22</v>
      </c>
      <c r="J16" s="18" t="s">
        <v>31</v>
      </c>
      <c r="K16" s="19" t="s">
        <v>32</v>
      </c>
      <c r="L16" s="20">
        <v>0</v>
      </c>
      <c r="M16" s="20">
        <v>2924</v>
      </c>
      <c r="N16" s="19" t="s">
        <v>25</v>
      </c>
      <c r="O16" s="21">
        <f t="shared" si="0"/>
        <v>1090.8599999999999</v>
      </c>
      <c r="P16" s="22">
        <v>942</v>
      </c>
      <c r="Q16" s="12" t="s">
        <v>26</v>
      </c>
      <c r="R16" s="23">
        <v>0</v>
      </c>
      <c r="S16" s="4"/>
    </row>
    <row r="17" spans="1:19" s="2" customFormat="1" x14ac:dyDescent="0.2">
      <c r="A17" s="10">
        <v>8</v>
      </c>
      <c r="B17" s="12">
        <v>26631</v>
      </c>
      <c r="C17" s="13" t="s">
        <v>33</v>
      </c>
      <c r="D17" s="14">
        <v>174108</v>
      </c>
      <c r="E17" s="13" t="s">
        <v>34</v>
      </c>
      <c r="F17" s="24" t="s">
        <v>35</v>
      </c>
      <c r="G17" s="16">
        <v>4070.2</v>
      </c>
      <c r="H17" s="17" t="s">
        <v>21</v>
      </c>
      <c r="I17" s="17" t="s">
        <v>22</v>
      </c>
      <c r="J17" s="18" t="s">
        <v>36</v>
      </c>
      <c r="K17" s="19" t="s">
        <v>37</v>
      </c>
      <c r="L17" s="20">
        <v>0</v>
      </c>
      <c r="M17" s="20">
        <v>2920</v>
      </c>
      <c r="N17" s="19" t="s">
        <v>25</v>
      </c>
      <c r="O17" s="21">
        <f t="shared" si="0"/>
        <v>4070.2</v>
      </c>
      <c r="P17" s="22">
        <v>943</v>
      </c>
      <c r="Q17" s="12" t="s">
        <v>26</v>
      </c>
      <c r="R17" s="23">
        <v>0</v>
      </c>
      <c r="S17" s="4"/>
    </row>
    <row r="18" spans="1:19" s="2" customFormat="1" x14ac:dyDescent="0.2">
      <c r="A18" s="10">
        <v>9</v>
      </c>
      <c r="B18" s="12">
        <v>26676</v>
      </c>
      <c r="C18" s="13" t="s">
        <v>33</v>
      </c>
      <c r="D18" s="14">
        <v>257246700</v>
      </c>
      <c r="E18" s="13" t="s">
        <v>33</v>
      </c>
      <c r="F18" s="15" t="s">
        <v>38</v>
      </c>
      <c r="G18" s="16">
        <v>61.71</v>
      </c>
      <c r="H18" s="17" t="s">
        <v>21</v>
      </c>
      <c r="I18" s="17" t="s">
        <v>22</v>
      </c>
      <c r="J18" s="18" t="s">
        <v>39</v>
      </c>
      <c r="K18" s="19" t="s">
        <v>40</v>
      </c>
      <c r="L18" s="20">
        <v>0</v>
      </c>
      <c r="M18" s="20">
        <v>2926</v>
      </c>
      <c r="N18" s="19" t="s">
        <v>25</v>
      </c>
      <c r="O18" s="21">
        <f t="shared" si="0"/>
        <v>61.71</v>
      </c>
      <c r="P18" s="22">
        <v>944</v>
      </c>
      <c r="Q18" s="12" t="s">
        <v>26</v>
      </c>
      <c r="R18" s="23">
        <v>0</v>
      </c>
      <c r="S18" s="4"/>
    </row>
    <row r="19" spans="1:19" s="2" customFormat="1" x14ac:dyDescent="0.2">
      <c r="A19" s="10">
        <v>10</v>
      </c>
      <c r="B19" s="12">
        <v>25874</v>
      </c>
      <c r="C19" s="13" t="s">
        <v>41</v>
      </c>
      <c r="D19" s="14">
        <v>319138</v>
      </c>
      <c r="E19" s="13" t="s">
        <v>42</v>
      </c>
      <c r="F19" s="15" t="s">
        <v>43</v>
      </c>
      <c r="G19" s="16">
        <v>43489.37</v>
      </c>
      <c r="H19" s="17" t="s">
        <v>21</v>
      </c>
      <c r="I19" s="17" t="s">
        <v>22</v>
      </c>
      <c r="J19" s="18" t="s">
        <v>44</v>
      </c>
      <c r="K19" s="19" t="s">
        <v>24</v>
      </c>
      <c r="L19" s="20">
        <v>0</v>
      </c>
      <c r="M19" s="20">
        <v>2925</v>
      </c>
      <c r="N19" s="19" t="s">
        <v>25</v>
      </c>
      <c r="O19" s="21">
        <f t="shared" si="0"/>
        <v>43489.37</v>
      </c>
      <c r="P19" s="22">
        <v>945</v>
      </c>
      <c r="Q19" s="12" t="s">
        <v>26</v>
      </c>
      <c r="R19" s="23">
        <v>0</v>
      </c>
      <c r="S19" s="4"/>
    </row>
    <row r="20" spans="1:19" s="2" customFormat="1" x14ac:dyDescent="0.2">
      <c r="A20" s="10">
        <v>11</v>
      </c>
      <c r="B20" s="12">
        <v>26639</v>
      </c>
      <c r="C20" s="13" t="s">
        <v>33</v>
      </c>
      <c r="D20" s="14">
        <v>2034712</v>
      </c>
      <c r="E20" s="13" t="s">
        <v>19</v>
      </c>
      <c r="F20" s="15" t="s">
        <v>45</v>
      </c>
      <c r="G20" s="16">
        <v>1064.19</v>
      </c>
      <c r="H20" s="17" t="s">
        <v>21</v>
      </c>
      <c r="I20" s="17" t="s">
        <v>22</v>
      </c>
      <c r="J20" s="18" t="s">
        <v>46</v>
      </c>
      <c r="K20" s="19" t="s">
        <v>40</v>
      </c>
      <c r="L20" s="20">
        <v>0</v>
      </c>
      <c r="M20" s="20">
        <v>2909</v>
      </c>
      <c r="N20" s="19" t="s">
        <v>25</v>
      </c>
      <c r="O20" s="21">
        <f t="shared" si="0"/>
        <v>1064.19</v>
      </c>
      <c r="P20" s="22">
        <v>946</v>
      </c>
      <c r="Q20" s="12" t="s">
        <v>26</v>
      </c>
      <c r="R20" s="23">
        <v>0</v>
      </c>
      <c r="S20" s="4"/>
    </row>
    <row r="21" spans="1:19" s="2" customFormat="1" x14ac:dyDescent="0.2">
      <c r="A21" s="10">
        <v>12</v>
      </c>
      <c r="B21" s="12">
        <v>26498</v>
      </c>
      <c r="C21" s="13" t="s">
        <v>47</v>
      </c>
      <c r="D21" s="14">
        <v>2014881</v>
      </c>
      <c r="E21" s="13" t="s">
        <v>19</v>
      </c>
      <c r="F21" s="15" t="s">
        <v>48</v>
      </c>
      <c r="G21" s="16">
        <v>2695.02</v>
      </c>
      <c r="H21" s="17" t="s">
        <v>21</v>
      </c>
      <c r="I21" s="17" t="s">
        <v>22</v>
      </c>
      <c r="J21" s="18" t="s">
        <v>49</v>
      </c>
      <c r="K21" s="19" t="s">
        <v>24</v>
      </c>
      <c r="L21" s="20">
        <v>0</v>
      </c>
      <c r="M21" s="20">
        <v>2905</v>
      </c>
      <c r="N21" s="19" t="s">
        <v>25</v>
      </c>
      <c r="O21" s="21">
        <f t="shared" si="0"/>
        <v>2695.02</v>
      </c>
      <c r="P21" s="22">
        <v>947</v>
      </c>
      <c r="Q21" s="12" t="s">
        <v>26</v>
      </c>
      <c r="R21" s="23">
        <v>0</v>
      </c>
      <c r="S21" s="4"/>
    </row>
    <row r="22" spans="1:19" ht="24" x14ac:dyDescent="0.2">
      <c r="A22" s="10">
        <v>13</v>
      </c>
      <c r="B22" s="12">
        <v>25965</v>
      </c>
      <c r="C22" s="13" t="s">
        <v>41</v>
      </c>
      <c r="D22" s="14">
        <v>9085049</v>
      </c>
      <c r="E22" s="13" t="s">
        <v>41</v>
      </c>
      <c r="F22" s="15" t="s">
        <v>50</v>
      </c>
      <c r="G22" s="16">
        <v>23800</v>
      </c>
      <c r="H22" s="17" t="s">
        <v>21</v>
      </c>
      <c r="I22" s="17" t="s">
        <v>22</v>
      </c>
      <c r="J22" s="18" t="s">
        <v>51</v>
      </c>
      <c r="K22" s="19" t="s">
        <v>37</v>
      </c>
      <c r="L22" s="20">
        <v>0</v>
      </c>
      <c r="M22" s="20">
        <v>2919</v>
      </c>
      <c r="N22" s="19" t="s">
        <v>25</v>
      </c>
      <c r="O22" s="21">
        <f t="shared" si="0"/>
        <v>23800</v>
      </c>
      <c r="P22" s="22">
        <v>948</v>
      </c>
      <c r="Q22" s="12" t="s">
        <v>26</v>
      </c>
      <c r="R22" s="23">
        <v>0</v>
      </c>
    </row>
    <row r="23" spans="1:19" x14ac:dyDescent="0.2">
      <c r="A23" s="10">
        <v>14</v>
      </c>
      <c r="B23" s="12">
        <v>26643</v>
      </c>
      <c r="C23" s="13" t="s">
        <v>33</v>
      </c>
      <c r="D23" s="14">
        <v>8465</v>
      </c>
      <c r="E23" s="13" t="s">
        <v>47</v>
      </c>
      <c r="F23" s="15" t="s">
        <v>52</v>
      </c>
      <c r="G23" s="16">
        <v>614.24</v>
      </c>
      <c r="H23" s="17" t="s">
        <v>21</v>
      </c>
      <c r="I23" s="17" t="s">
        <v>22</v>
      </c>
      <c r="J23" s="18" t="s">
        <v>53</v>
      </c>
      <c r="K23" s="19" t="s">
        <v>40</v>
      </c>
      <c r="L23" s="20">
        <v>0</v>
      </c>
      <c r="M23" s="20">
        <v>2923</v>
      </c>
      <c r="N23" s="19" t="s">
        <v>25</v>
      </c>
      <c r="O23" s="21">
        <f t="shared" si="0"/>
        <v>614.24</v>
      </c>
      <c r="P23" s="22">
        <v>949</v>
      </c>
      <c r="Q23" s="12" t="s">
        <v>26</v>
      </c>
      <c r="R23" s="23">
        <v>0</v>
      </c>
    </row>
    <row r="24" spans="1:19" ht="24" x14ac:dyDescent="0.2">
      <c r="A24" s="10">
        <v>15</v>
      </c>
      <c r="B24" s="12">
        <v>25445</v>
      </c>
      <c r="C24" s="13" t="s">
        <v>54</v>
      </c>
      <c r="D24" s="14">
        <v>11508</v>
      </c>
      <c r="E24" s="13" t="s">
        <v>55</v>
      </c>
      <c r="F24" s="18" t="s">
        <v>56</v>
      </c>
      <c r="G24" s="16">
        <v>245.53</v>
      </c>
      <c r="H24" s="17" t="s">
        <v>21</v>
      </c>
      <c r="I24" s="17" t="s">
        <v>22</v>
      </c>
      <c r="J24" s="18" t="s">
        <v>57</v>
      </c>
      <c r="K24" s="19" t="s">
        <v>25</v>
      </c>
      <c r="L24" s="20">
        <v>0</v>
      </c>
      <c r="M24" s="20">
        <v>2930</v>
      </c>
      <c r="N24" s="19" t="s">
        <v>25</v>
      </c>
      <c r="O24" s="21">
        <f t="shared" si="0"/>
        <v>245.53</v>
      </c>
      <c r="P24" s="22">
        <v>950</v>
      </c>
      <c r="Q24" s="12" t="s">
        <v>26</v>
      </c>
      <c r="R24" s="23">
        <v>0</v>
      </c>
    </row>
  </sheetData>
  <mergeCells count="21">
    <mergeCell ref="R6:R8"/>
    <mergeCell ref="B7:B8"/>
    <mergeCell ref="C7:C8"/>
    <mergeCell ref="D7:D8"/>
    <mergeCell ref="E7:E8"/>
    <mergeCell ref="F7:F8"/>
    <mergeCell ref="G7:G8"/>
    <mergeCell ref="P7:P8"/>
    <mergeCell ref="Q7:Q8"/>
    <mergeCell ref="K6:K8"/>
    <mergeCell ref="L6:L8"/>
    <mergeCell ref="M6:M8"/>
    <mergeCell ref="N6:N8"/>
    <mergeCell ref="O6:O8"/>
    <mergeCell ref="P6:Q6"/>
    <mergeCell ref="A6:A8"/>
    <mergeCell ref="B6:C6"/>
    <mergeCell ref="D6:G6"/>
    <mergeCell ref="H6:H8"/>
    <mergeCell ref="I6:I8"/>
    <mergeCell ref="J6:J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20.08.2025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Savu</dc:creator>
  <cp:lastModifiedBy>Marinela Savu</cp:lastModifiedBy>
  <dcterms:created xsi:type="dcterms:W3CDTF">2025-08-20T08:04:21Z</dcterms:created>
  <dcterms:modified xsi:type="dcterms:W3CDTF">2025-08-20T08:04:34Z</dcterms:modified>
</cp:coreProperties>
</file>