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7209627-771A-4266-B41C-CCF214E0763E}" xr6:coauthVersionLast="47" xr6:coauthVersionMax="47" xr10:uidLastSave="{00000000-0000-0000-0000-000000000000}"/>
  <bookViews>
    <workbookView xWindow="-120" yWindow="-120" windowWidth="29040" windowHeight="15840" xr2:uid="{38809F46-01A5-4AEC-827B-CAE202FB96E9}"/>
  </bookViews>
  <sheets>
    <sheet name="12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G14" i="1"/>
  <c r="O14" i="1" s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<sst xmlns="http://schemas.openxmlformats.org/spreadsheetml/2006/main" count="95" uniqueCount="54">
  <si>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</si>
  <si>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</si>
  <si>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</si>
  <si>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</si>
  <si>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</si>
  <si>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</si>
  <si>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</si>
  <si>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</si>
  <si>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</si>
  <si>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</si>
  <si>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</si>
  <si>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</si>
  <si>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</si>
  <si>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</si>
  <si>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</si>
  <si>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</si>
  <si>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</si>
  <si>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</si>
  <si>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</si>
  <si>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26.05.2023</t>
  </si>
  <si>
    <t>23.05.2023</t>
  </si>
  <si>
    <t>Aeroportul Int'l Baia Mare</t>
  </si>
  <si>
    <t>Lei</t>
  </si>
  <si>
    <t>Activitate curenta</t>
  </si>
  <si>
    <t>Servicii handling aeroport Baia Mare</t>
  </si>
  <si>
    <t>29.05.23</t>
  </si>
  <si>
    <t>31.05.23</t>
  </si>
  <si>
    <t>12.07.23</t>
  </si>
  <si>
    <t>13.06.2023</t>
  </si>
  <si>
    <t>09.06.2023</t>
  </si>
  <si>
    <t>All Business Archive Services</t>
  </si>
  <si>
    <t>Servicii de legare si arhivare mai 23</t>
  </si>
  <si>
    <t>14.06.23</t>
  </si>
  <si>
    <t>05.07.2023</t>
  </si>
  <si>
    <t>24.06.2023</t>
  </si>
  <si>
    <t>C Solution</t>
  </si>
  <si>
    <t>Servicii informatice pt efectuarea si gestionarea tranzactiilor e-comerce 18-24.06.23</t>
  </si>
  <si>
    <t>07.07.23</t>
  </si>
  <si>
    <t>11.07.23</t>
  </si>
  <si>
    <t>01.07.2023</t>
  </si>
  <si>
    <t>Servicii informatice pt efectuarea si gestionarea tranzactiilor e-comerce 25.06-01.07.23</t>
  </si>
  <si>
    <t>31.05.2023</t>
  </si>
  <si>
    <t>Jinfo Tours</t>
  </si>
  <si>
    <t>Cval bil av Timisoara 07-08.06.23</t>
  </si>
  <si>
    <t>15.06.23</t>
  </si>
  <si>
    <t>07.06.2023</t>
  </si>
  <si>
    <t>Cval bil av Belgia 26-29.06.23</t>
  </si>
  <si>
    <t>06.06.2023</t>
  </si>
  <si>
    <t>Link Buider</t>
  </si>
  <si>
    <t>Piese, cabluri, materiale dep IT</t>
  </si>
  <si>
    <t>13.06.23</t>
  </si>
  <si>
    <t>12.06.2023</t>
  </si>
  <si>
    <t>Negulescu GH PFA</t>
  </si>
  <si>
    <t>Serv de intretinere, constatare si remediere defectiuni tamplarie aluminiu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</si>
</sst>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EFD86-EEB4-4C63-A240-1E1B27F86409}">
  <dimension ref="A1:AC17"/>
  <sheetViews>
    <sheetView tabSelected="1" topLeftCell="A7" workbookViewId="0">
      <selection activeCell="J17" sqref="J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18604</v>
      </c>
      <c r="C10" s="13" t="s">
        <v>19</v>
      </c>
      <c r="D10" s="14">
        <v>1112</v>
      </c>
      <c r="E10" s="13" t="s">
        <v>20</v>
      </c>
      <c r="F10" s="15" t="s">
        <v>21</v>
      </c>
      <c r="G10" s="16">
        <v>887.32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903</v>
      </c>
      <c r="N10" s="19" t="s">
        <v>26</v>
      </c>
      <c r="O10" s="21">
        <f>G10</f>
        <v>887.32</v>
      </c>
      <c r="P10" s="22">
        <v>1333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1044</v>
      </c>
      <c r="C11" s="13" t="s">
        <v>28</v>
      </c>
      <c r="D11" s="14">
        <v>17</v>
      </c>
      <c r="E11" s="13" t="s">
        <v>29</v>
      </c>
      <c r="F11" s="15" t="s">
        <v>30</v>
      </c>
      <c r="G11" s="16">
        <v>31627.82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134</v>
      </c>
      <c r="N11" s="19" t="s">
        <v>32</v>
      </c>
      <c r="O11" s="21">
        <f t="shared" ref="O11:O17" si="0">G11</f>
        <v>31627.82</v>
      </c>
      <c r="P11" s="22">
        <v>1334</v>
      </c>
      <c r="Q11" s="12" t="s">
        <v>27</v>
      </c>
      <c r="R11" s="23">
        <v>0</v>
      </c>
      <c r="S11" s="4"/>
    </row>
    <row r="12" spans="1:29" s="2" customFormat="1" ht="36" x14ac:dyDescent="0.2">
      <c r="A12" s="10">
        <v>3</v>
      </c>
      <c r="B12" s="12">
        <v>3058</v>
      </c>
      <c r="C12" s="13" t="s">
        <v>33</v>
      </c>
      <c r="D12" s="14">
        <v>108132</v>
      </c>
      <c r="E12" s="13" t="s">
        <v>34</v>
      </c>
      <c r="F12" s="15" t="s">
        <v>35</v>
      </c>
      <c r="G12" s="16">
        <f>966.51</f>
        <v>966.51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1058</v>
      </c>
      <c r="N12" s="19" t="s">
        <v>38</v>
      </c>
      <c r="O12" s="21">
        <f t="shared" si="0"/>
        <v>966.51</v>
      </c>
      <c r="P12" s="22">
        <v>1335</v>
      </c>
      <c r="Q12" s="12" t="s">
        <v>27</v>
      </c>
      <c r="R12" s="23">
        <v>0</v>
      </c>
      <c r="S12" s="4"/>
    </row>
    <row r="13" spans="1:29" s="2" customFormat="1" ht="36" x14ac:dyDescent="0.2">
      <c r="A13" s="10">
        <v>4</v>
      </c>
      <c r="B13" s="12">
        <v>3057</v>
      </c>
      <c r="C13" s="13" t="s">
        <v>33</v>
      </c>
      <c r="D13" s="14">
        <v>108656</v>
      </c>
      <c r="E13" s="13" t="s">
        <v>39</v>
      </c>
      <c r="F13" s="15" t="s">
        <v>35</v>
      </c>
      <c r="G13" s="16">
        <v>1565.98</v>
      </c>
      <c r="H13" s="17" t="s">
        <v>22</v>
      </c>
      <c r="I13" s="17" t="s">
        <v>23</v>
      </c>
      <c r="J13" s="18" t="s">
        <v>40</v>
      </c>
      <c r="K13" s="19" t="s">
        <v>37</v>
      </c>
      <c r="L13" s="20">
        <v>0</v>
      </c>
      <c r="M13" s="20">
        <v>1059</v>
      </c>
      <c r="N13" s="19" t="s">
        <v>38</v>
      </c>
      <c r="O13" s="21">
        <f>G13</f>
        <v>1565.98</v>
      </c>
      <c r="P13" s="22">
        <v>1335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1045</v>
      </c>
      <c r="C14" s="13" t="s">
        <v>28</v>
      </c>
      <c r="D14" s="14">
        <v>2029791</v>
      </c>
      <c r="E14" s="13" t="s">
        <v>41</v>
      </c>
      <c r="F14" s="15" t="s">
        <v>42</v>
      </c>
      <c r="G14" s="16">
        <f>3864.47</f>
        <v>3864.47</v>
      </c>
      <c r="H14" s="17" t="s">
        <v>22</v>
      </c>
      <c r="I14" s="17" t="s">
        <v>23</v>
      </c>
      <c r="J14" s="18" t="s">
        <v>43</v>
      </c>
      <c r="K14" s="19" t="s">
        <v>32</v>
      </c>
      <c r="L14" s="20">
        <v>0</v>
      </c>
      <c r="M14" s="20">
        <v>148</v>
      </c>
      <c r="N14" s="19" t="s">
        <v>44</v>
      </c>
      <c r="O14" s="21">
        <f t="shared" si="0"/>
        <v>3864.47</v>
      </c>
      <c r="P14" s="22">
        <v>1336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1046</v>
      </c>
      <c r="C15" s="13" t="s">
        <v>28</v>
      </c>
      <c r="D15" s="14">
        <v>2029804</v>
      </c>
      <c r="E15" s="13" t="s">
        <v>45</v>
      </c>
      <c r="F15" s="15" t="s">
        <v>42</v>
      </c>
      <c r="G15" s="16">
        <v>3249.78</v>
      </c>
      <c r="H15" s="17" t="s">
        <v>22</v>
      </c>
      <c r="I15" s="17" t="s">
        <v>23</v>
      </c>
      <c r="J15" s="18" t="s">
        <v>46</v>
      </c>
      <c r="K15" s="19" t="s">
        <v>32</v>
      </c>
      <c r="L15" s="20">
        <v>0</v>
      </c>
      <c r="M15" s="20">
        <v>135</v>
      </c>
      <c r="N15" s="19" t="s">
        <v>32</v>
      </c>
      <c r="O15" s="21">
        <f>G15</f>
        <v>3249.78</v>
      </c>
      <c r="P15" s="22">
        <v>1336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1050</v>
      </c>
      <c r="C16" s="13" t="s">
        <v>28</v>
      </c>
      <c r="D16" s="14">
        <v>23062</v>
      </c>
      <c r="E16" s="13" t="s">
        <v>47</v>
      </c>
      <c r="F16" s="15" t="s">
        <v>48</v>
      </c>
      <c r="G16" s="16">
        <v>7038.85</v>
      </c>
      <c r="H16" s="17" t="s">
        <v>22</v>
      </c>
      <c r="I16" s="17" t="s">
        <v>23</v>
      </c>
      <c r="J16" s="18" t="s">
        <v>49</v>
      </c>
      <c r="K16" s="19" t="s">
        <v>50</v>
      </c>
      <c r="L16" s="20">
        <v>0</v>
      </c>
      <c r="M16" s="20">
        <v>150</v>
      </c>
      <c r="N16" s="19" t="s">
        <v>44</v>
      </c>
      <c r="O16" s="21">
        <f t="shared" si="0"/>
        <v>7038.85</v>
      </c>
      <c r="P16" s="22">
        <v>1337</v>
      </c>
      <c r="Q16" s="12" t="s">
        <v>27</v>
      </c>
      <c r="R16" s="23">
        <v>0</v>
      </c>
      <c r="S16" s="4"/>
    </row>
    <row r="17" spans="1:19" s="2" customFormat="1" ht="36" x14ac:dyDescent="0.2">
      <c r="A17" s="10">
        <v>8</v>
      </c>
      <c r="B17" s="12">
        <v>1043</v>
      </c>
      <c r="C17" s="13" t="s">
        <v>28</v>
      </c>
      <c r="D17" s="14">
        <v>2014505</v>
      </c>
      <c r="E17" s="13" t="s">
        <v>51</v>
      </c>
      <c r="F17" s="15" t="s">
        <v>52</v>
      </c>
      <c r="G17" s="16">
        <v>7035.4</v>
      </c>
      <c r="H17" s="17" t="s">
        <v>22</v>
      </c>
      <c r="I17" s="17" t="s">
        <v>23</v>
      </c>
      <c r="J17" s="18" t="s">
        <v>53</v>
      </c>
      <c r="K17" s="19" t="s">
        <v>50</v>
      </c>
      <c r="L17" s="20">
        <v>0</v>
      </c>
      <c r="M17" s="20">
        <v>151</v>
      </c>
      <c r="N17" s="19" t="s">
        <v>44</v>
      </c>
      <c r="O17" s="21">
        <f t="shared" si="0"/>
        <v>7035.4</v>
      </c>
      <c r="P17" s="22">
        <v>1338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2023-07-14T09:31:53Z</dcterms:created>
  <dcterms:modified xsi:type="dcterms:W3CDTF">2023-07-14T09:32:04Z</dcterms:modified>
</cp:coreProperties>
</file>