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B8C530C2-CBCA-443C-9D65-FC3C9C54EA00}" xr6:coauthVersionLast="47" xr6:coauthVersionMax="47" xr10:uidLastSave="{00000000-0000-0000-0000-000000000000}"/>
  <bookViews>
    <workbookView xWindow="-120" yWindow="-120" windowWidth="29040" windowHeight="15840" xr2:uid="{53722FE7-8227-4420-BF07-23B01C06FD23}"/>
  </bookViews>
  <sheets>
    <sheet name="05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G16" i="1"/>
  <c r="O15" i="1"/>
  <c r="O14" i="1"/>
  <c r="O13" i="1"/>
  <c r="G13" i="1"/>
  <c r="O12" i="1"/>
  <c r="O11" i="1"/>
  <c r="O10" i="1"/>
</calcChain>
</file>

<file path=xl/sharedStrings.xml><?xml version="1.0" encoding="utf-8"?>
<sst xmlns="http://schemas.openxmlformats.org/spreadsheetml/2006/main" count="104" uniqueCount="49">
  <si>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</si>
  <si>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</si>
  <si>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</si>
  <si>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</si>
  <si>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</si>
  <si>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</si>
  <si>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</si>
  <si>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</si>
  <si>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</si>
  <si>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</si>
  <si>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</si>
  <si>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</si>
  <si>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</si>
  <si>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</si>
  <si>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</si>
  <si>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</si>
  <si>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</si>
  <si>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</si>
  <si>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</si>
  <si>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25.09.2023</t>
  </si>
  <si>
    <t>E.ON Energie Romania</t>
  </si>
  <si>
    <t>Lei</t>
  </si>
  <si>
    <t>Activitate curenta</t>
  </si>
  <si>
    <t>Energie electrica august 23</t>
  </si>
  <si>
    <t>27.09.23</t>
  </si>
  <si>
    <t>28.09.23</t>
  </si>
  <si>
    <t>05.10.23</t>
  </si>
  <si>
    <t>06.09.2023</t>
  </si>
  <si>
    <t>05.09.2023</t>
  </si>
  <si>
    <t>Hobby Tour</t>
  </si>
  <si>
    <t xml:space="preserve">Cval bilet avion </t>
  </si>
  <si>
    <t>06.09.23</t>
  </si>
  <si>
    <t>11.09.2023</t>
  </si>
  <si>
    <t>360 Revolution</t>
  </si>
  <si>
    <t>Servicii sonorizare</t>
  </si>
  <si>
    <t>12.09.23</t>
  </si>
  <si>
    <t>15.09.23</t>
  </si>
  <si>
    <t>31.08.2023</t>
  </si>
  <si>
    <t>Romania Libera Media Group</t>
  </si>
  <si>
    <t>Publicare anunt concurs ocupare locuri vacante</t>
  </si>
  <si>
    <t>05.09.23</t>
  </si>
  <si>
    <t>08.09.2023</t>
  </si>
  <si>
    <t>Romatsa</t>
  </si>
  <si>
    <t>cval servicii telecomunicatii aug23</t>
  </si>
  <si>
    <t>11.09.23</t>
  </si>
  <si>
    <t>13.09.23</t>
  </si>
  <si>
    <t>cval servicii navigatie aeriana terminala pe aeroporturi august 23</t>
  </si>
  <si>
    <t>08.09.23</t>
  </si>
  <si>
    <t>cval servicii  navigatie aeriana terminala pe aeroporturi august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</si>
</sst>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463E0-5C29-487E-8C1C-7BB3662626C4}">
  <dimension ref="A1:AC18"/>
  <sheetViews>
    <sheetView tabSelected="1" topLeftCell="A3" workbookViewId="0">
      <selection activeCell="P16" sqref="P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4679</v>
      </c>
      <c r="C10" s="13" t="s">
        <v>19</v>
      </c>
      <c r="D10" s="14">
        <v>120017364596</v>
      </c>
      <c r="E10" s="13" t="s">
        <v>19</v>
      </c>
      <c r="F10" s="15" t="s">
        <v>20</v>
      </c>
      <c r="G10" s="16">
        <v>51453.54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1879</v>
      </c>
      <c r="N10" s="19" t="s">
        <v>25</v>
      </c>
      <c r="O10" s="21">
        <f>G10</f>
        <v>51453.54</v>
      </c>
      <c r="P10" s="22">
        <v>1960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4344</v>
      </c>
      <c r="C11" s="13" t="s">
        <v>27</v>
      </c>
      <c r="D11" s="14">
        <v>27400</v>
      </c>
      <c r="E11" s="13" t="s">
        <v>28</v>
      </c>
      <c r="F11" s="15" t="s">
        <v>29</v>
      </c>
      <c r="G11" s="24">
        <v>3249.85</v>
      </c>
      <c r="H11" s="17" t="s">
        <v>21</v>
      </c>
      <c r="I11" s="17" t="s">
        <v>22</v>
      </c>
      <c r="J11" s="18" t="s">
        <v>30</v>
      </c>
      <c r="K11" s="19" t="s">
        <v>31</v>
      </c>
      <c r="L11" s="20">
        <v>0</v>
      </c>
      <c r="M11" s="20">
        <v>1688</v>
      </c>
      <c r="N11" s="19" t="s">
        <v>31</v>
      </c>
      <c r="O11" s="21">
        <f>G11</f>
        <v>3249.85</v>
      </c>
      <c r="P11" s="22">
        <v>1956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4582</v>
      </c>
      <c r="C12" s="13" t="s">
        <v>32</v>
      </c>
      <c r="D12" s="14">
        <v>1032</v>
      </c>
      <c r="E12" s="13" t="s">
        <v>28</v>
      </c>
      <c r="F12" s="15" t="s">
        <v>33</v>
      </c>
      <c r="G12" s="24">
        <v>4165</v>
      </c>
      <c r="H12" s="17" t="s">
        <v>21</v>
      </c>
      <c r="I12" s="17" t="s">
        <v>22</v>
      </c>
      <c r="J12" s="18" t="s">
        <v>34</v>
      </c>
      <c r="K12" s="19" t="s">
        <v>35</v>
      </c>
      <c r="L12" s="20">
        <v>0</v>
      </c>
      <c r="M12" s="20">
        <v>1818</v>
      </c>
      <c r="N12" s="19" t="s">
        <v>36</v>
      </c>
      <c r="O12" s="21">
        <f>G12</f>
        <v>4165</v>
      </c>
      <c r="P12" s="22">
        <v>1957</v>
      </c>
      <c r="Q12" s="12" t="s">
        <v>26</v>
      </c>
      <c r="R12" s="23">
        <v>0</v>
      </c>
      <c r="S12" s="4"/>
    </row>
    <row r="13" spans="1:29" s="2" customFormat="1" ht="25.5" x14ac:dyDescent="0.2">
      <c r="A13" s="10">
        <v>4</v>
      </c>
      <c r="B13" s="12">
        <v>4337</v>
      </c>
      <c r="C13" s="13" t="s">
        <v>28</v>
      </c>
      <c r="D13" s="14">
        <v>223080777</v>
      </c>
      <c r="E13" s="13" t="s">
        <v>37</v>
      </c>
      <c r="F13" s="15" t="s">
        <v>38</v>
      </c>
      <c r="G13" s="24">
        <f>287.49</f>
        <v>287.49</v>
      </c>
      <c r="H13" s="17" t="s">
        <v>21</v>
      </c>
      <c r="I13" s="17" t="s">
        <v>22</v>
      </c>
      <c r="J13" s="18" t="s">
        <v>39</v>
      </c>
      <c r="K13" s="19" t="s">
        <v>40</v>
      </c>
      <c r="L13" s="20">
        <v>0</v>
      </c>
      <c r="M13" s="20">
        <v>1679</v>
      </c>
      <c r="N13" s="19" t="s">
        <v>31</v>
      </c>
      <c r="O13" s="21">
        <f>G13</f>
        <v>287.49</v>
      </c>
      <c r="P13" s="22">
        <v>1958</v>
      </c>
      <c r="Q13" s="12" t="s">
        <v>26</v>
      </c>
      <c r="R13" s="23">
        <v>0</v>
      </c>
      <c r="S13" s="4"/>
    </row>
    <row r="14" spans="1:29" s="2" customFormat="1" ht="25.5" x14ac:dyDescent="0.2">
      <c r="A14" s="10">
        <v>5</v>
      </c>
      <c r="B14" s="12">
        <v>4336</v>
      </c>
      <c r="C14" s="13" t="s">
        <v>28</v>
      </c>
      <c r="D14" s="14">
        <v>223080778</v>
      </c>
      <c r="E14" s="13" t="s">
        <v>37</v>
      </c>
      <c r="F14" s="15" t="s">
        <v>38</v>
      </c>
      <c r="G14" s="24">
        <v>168.74</v>
      </c>
      <c r="H14" s="17" t="s">
        <v>21</v>
      </c>
      <c r="I14" s="17" t="s">
        <v>22</v>
      </c>
      <c r="J14" s="18" t="s">
        <v>39</v>
      </c>
      <c r="K14" s="19" t="s">
        <v>40</v>
      </c>
      <c r="L14" s="20">
        <v>0</v>
      </c>
      <c r="M14" s="20">
        <v>1677</v>
      </c>
      <c r="N14" s="19" t="s">
        <v>31</v>
      </c>
      <c r="O14" s="21">
        <f t="shared" ref="O14:O18" si="0">G14</f>
        <v>168.74</v>
      </c>
      <c r="P14" s="22">
        <v>1958</v>
      </c>
      <c r="Q14" s="12" t="s">
        <v>26</v>
      </c>
      <c r="R14" s="23">
        <v>0</v>
      </c>
      <c r="S14" s="4"/>
    </row>
    <row r="15" spans="1:29" s="2" customFormat="1" ht="25.5" x14ac:dyDescent="0.2">
      <c r="A15" s="10">
        <v>6</v>
      </c>
      <c r="B15" s="12">
        <v>4335</v>
      </c>
      <c r="C15" s="13" t="s">
        <v>28</v>
      </c>
      <c r="D15" s="14">
        <v>223080779</v>
      </c>
      <c r="E15" s="13" t="s">
        <v>37</v>
      </c>
      <c r="F15" s="15" t="s">
        <v>38</v>
      </c>
      <c r="G15" s="24">
        <v>164.99</v>
      </c>
      <c r="H15" s="17" t="s">
        <v>21</v>
      </c>
      <c r="I15" s="17" t="s">
        <v>22</v>
      </c>
      <c r="J15" s="18" t="s">
        <v>39</v>
      </c>
      <c r="K15" s="19" t="s">
        <v>40</v>
      </c>
      <c r="L15" s="20">
        <v>0</v>
      </c>
      <c r="M15" s="20">
        <v>1678</v>
      </c>
      <c r="N15" s="19" t="s">
        <v>31</v>
      </c>
      <c r="O15" s="21">
        <f t="shared" si="0"/>
        <v>164.99</v>
      </c>
      <c r="P15" s="22">
        <v>1958</v>
      </c>
      <c r="Q15" s="12" t="s">
        <v>26</v>
      </c>
      <c r="R15" s="23">
        <v>0</v>
      </c>
      <c r="S15" s="4"/>
    </row>
    <row r="16" spans="1:29" s="2" customFormat="1" x14ac:dyDescent="0.2">
      <c r="A16" s="10">
        <v>7</v>
      </c>
      <c r="B16" s="12">
        <v>30006</v>
      </c>
      <c r="C16" s="13" t="s">
        <v>41</v>
      </c>
      <c r="D16" s="14">
        <v>4911</v>
      </c>
      <c r="E16" s="13" t="s">
        <v>37</v>
      </c>
      <c r="F16" s="15" t="s">
        <v>42</v>
      </c>
      <c r="G16" s="24">
        <f>217.85</f>
        <v>217.85</v>
      </c>
      <c r="H16" s="17" t="s">
        <v>21</v>
      </c>
      <c r="I16" s="17" t="s">
        <v>22</v>
      </c>
      <c r="J16" s="18" t="s">
        <v>43</v>
      </c>
      <c r="K16" s="19" t="s">
        <v>44</v>
      </c>
      <c r="L16" s="20">
        <v>0</v>
      </c>
      <c r="M16" s="20">
        <v>1800</v>
      </c>
      <c r="N16" s="19" t="s">
        <v>45</v>
      </c>
      <c r="O16" s="21">
        <f t="shared" si="0"/>
        <v>217.85</v>
      </c>
      <c r="P16" s="22">
        <v>1959</v>
      </c>
      <c r="Q16" s="12" t="s">
        <v>26</v>
      </c>
      <c r="R16" s="23">
        <v>0</v>
      </c>
      <c r="S16" s="4"/>
    </row>
    <row r="17" spans="1:19" s="2" customFormat="1" ht="25.5" x14ac:dyDescent="0.2">
      <c r="A17" s="10">
        <v>8</v>
      </c>
      <c r="B17" s="12">
        <v>30004</v>
      </c>
      <c r="C17" s="13" t="s">
        <v>41</v>
      </c>
      <c r="D17" s="14">
        <v>4931</v>
      </c>
      <c r="E17" s="13" t="s">
        <v>37</v>
      </c>
      <c r="F17" s="15" t="s">
        <v>42</v>
      </c>
      <c r="G17" s="24">
        <v>576.39</v>
      </c>
      <c r="H17" s="17" t="s">
        <v>21</v>
      </c>
      <c r="I17" s="17" t="s">
        <v>22</v>
      </c>
      <c r="J17" s="18" t="s">
        <v>46</v>
      </c>
      <c r="K17" s="19" t="s">
        <v>47</v>
      </c>
      <c r="L17" s="20">
        <v>0</v>
      </c>
      <c r="M17" s="20">
        <v>1959</v>
      </c>
      <c r="N17" s="19" t="s">
        <v>35</v>
      </c>
      <c r="O17" s="21">
        <f t="shared" si="0"/>
        <v>576.39</v>
      </c>
      <c r="P17" s="22">
        <v>1959</v>
      </c>
      <c r="Q17" s="12" t="s">
        <v>26</v>
      </c>
      <c r="R17" s="23">
        <v>0</v>
      </c>
      <c r="S17" s="4"/>
    </row>
    <row r="18" spans="1:19" s="2" customFormat="1" ht="25.5" x14ac:dyDescent="0.2">
      <c r="A18" s="10">
        <v>9</v>
      </c>
      <c r="B18" s="12">
        <v>30003</v>
      </c>
      <c r="C18" s="13" t="s">
        <v>41</v>
      </c>
      <c r="D18" s="14">
        <v>4932</v>
      </c>
      <c r="E18" s="13" t="s">
        <v>37</v>
      </c>
      <c r="F18" s="15" t="s">
        <v>42</v>
      </c>
      <c r="G18" s="24">
        <v>1092.78</v>
      </c>
      <c r="H18" s="17" t="s">
        <v>21</v>
      </c>
      <c r="I18" s="17" t="s">
        <v>22</v>
      </c>
      <c r="J18" s="18" t="s">
        <v>48</v>
      </c>
      <c r="K18" s="19" t="s">
        <v>47</v>
      </c>
      <c r="L18" s="20">
        <v>0</v>
      </c>
      <c r="M18" s="20">
        <v>1758</v>
      </c>
      <c r="N18" s="19" t="s">
        <v>35</v>
      </c>
      <c r="O18" s="21">
        <f t="shared" si="0"/>
        <v>1092.78</v>
      </c>
      <c r="P18" s="22">
        <v>1959</v>
      </c>
      <c r="Q18" s="12" t="s">
        <v>26</v>
      </c>
      <c r="R18" s="23">
        <v>0</v>
      </c>
      <c r="S1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2023-10-10T06:52:23Z</dcterms:created>
  <dcterms:modified xsi:type="dcterms:W3CDTF">2023-10-10T06:52:37Z</dcterms:modified>
</cp:coreProperties>
</file>