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23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arinela.savu\Desktop\ROGOP depunere\depus\"/>
    </mc:Choice>
  </mc:AlternateContent>
  <xr:revisionPtr revIDLastSave="0" documentId="8_{FB7B5D60-3387-4AB0-8E1E-D0D4F4D3CA95}" xr6:coauthVersionLast="47" xr6:coauthVersionMax="47" xr10:uidLastSave="{00000000-0000-0000-0000-000000000000}"/>
  <bookViews>
    <workbookView xWindow="0" yWindow="480" windowWidth="29040" windowHeight="15720" xr2:uid="{A64214F7-925A-4047-857B-5BF3A7A68152}"/>
  </bookViews>
  <sheets>
    <sheet name="05.09.2025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O18" i="1" l="1"/>
  <c r="O17" i="1"/>
  <c r="O16" i="1"/>
  <c r="G15" i="1"/>
  <c r="O15" i="1" s="1"/>
  <c r="O14" i="1"/>
  <c r="O13" i="1"/>
  <c r="O12" i="1"/>
  <c r="O11" i="1"/>
  <c r="O10" i="1"/>
</calcChain>
</file>

<file path=xl/sharedStrings.xml><?xml version="1.0" encoding="utf-8"?>
<sst xmlns="http://schemas.openxmlformats.org/spreadsheetml/2006/main" count="104" uniqueCount="53">
  <si>
    <t>REGISTRUL OPERATIUNILOR GENERATOARE DE OBLIGATII DE PLATA</t>
  </si>
  <si>
    <t xml:space="preserve"> </t>
  </si>
  <si>
    <t>Nr. crt.</t>
  </si>
  <si>
    <t>Registratura</t>
  </si>
  <si>
    <t>Factura / invoice / Situatie lucrari / borderou</t>
  </si>
  <si>
    <t>Valuta</t>
  </si>
  <si>
    <t>Obiectiv</t>
  </si>
  <si>
    <t>Natura cheltuielilor</t>
  </si>
  <si>
    <t>Termen prezentare la viza CFP (dupa aplicarea vizei de atest necesitate, legalitate)</t>
  </si>
  <si>
    <t>Depasire prezentare la viza CFP</t>
  </si>
  <si>
    <t>Nr. registru CFP</t>
  </si>
  <si>
    <t>Data registru CFP</t>
  </si>
  <si>
    <t>Valoare  CFP</t>
  </si>
  <si>
    <t>OP/OC (ordin compensare)</t>
  </si>
  <si>
    <t>Nr. zile depasire scadenta</t>
  </si>
  <si>
    <t>Nr.</t>
  </si>
  <si>
    <t>Data</t>
  </si>
  <si>
    <t xml:space="preserve">Furnizor </t>
  </si>
  <si>
    <t>Valoare</t>
  </si>
  <si>
    <t>02.09.2025</t>
  </si>
  <si>
    <t>29.08.2025</t>
  </si>
  <si>
    <t>Anima Speciality Medical Services</t>
  </si>
  <si>
    <t>Lei</t>
  </si>
  <si>
    <t>Activitate curenta</t>
  </si>
  <si>
    <t>Prestari servicii medicale</t>
  </si>
  <si>
    <t>02.09.25</t>
  </si>
  <si>
    <t>04.09.25</t>
  </si>
  <si>
    <t>05.09.25</t>
  </si>
  <si>
    <t>04.09.2025</t>
  </si>
  <si>
    <t>30.08.2025</t>
  </si>
  <si>
    <t>C Solution</t>
  </si>
  <si>
    <t>Servicii IT</t>
  </si>
  <si>
    <t>01.09.2025</t>
  </si>
  <si>
    <t>Dumitrescu Iulian PFA</t>
  </si>
  <si>
    <t xml:space="preserve">Cval servicii operare AFIS </t>
  </si>
  <si>
    <t>01.09.25</t>
  </si>
  <si>
    <t>Else Digital Solutions</t>
  </si>
  <si>
    <t>Servicii asistenta tehnica informatica</t>
  </si>
  <si>
    <t>03.09.25</t>
  </si>
  <si>
    <t>27.08.2025</t>
  </si>
  <si>
    <t>26.08.2025</t>
  </si>
  <si>
    <t>Life is Hard</t>
  </si>
  <si>
    <t>Display interactiv Samsung Flip Pro</t>
  </si>
  <si>
    <t>27.08.25</t>
  </si>
  <si>
    <t>Romaero</t>
  </si>
  <si>
    <t>Servicii parcare aeronava</t>
  </si>
  <si>
    <t>Spatiu amenajare atelier aeronava</t>
  </si>
  <si>
    <t>Vico Service RX</t>
  </si>
  <si>
    <t>Servicii intretinere si reparatii sistem imprimante</t>
  </si>
  <si>
    <t>CAA International Group</t>
  </si>
  <si>
    <t>gbp</t>
  </si>
  <si>
    <t xml:space="preserve">Taxa curs </t>
  </si>
  <si>
    <t>03.03.25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</si>
</sst>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dd/mm/yy;@"/>
  </numFmts>
  <fonts count="6" x14ac:knownFonts="1">
    <font>
      <sz val="10"/>
      <name val="Arial"/>
    </font>
    <font>
      <sz val="10"/>
      <name val="Arial"/>
      <family val="2"/>
    </font>
    <font>
      <sz val="9"/>
      <name val="Arial"/>
      <family val="2"/>
    </font>
    <font>
      <sz val="9"/>
      <color indexed="8"/>
      <name val="Times New Roman"/>
      <family val="1"/>
      <charset val="238"/>
    </font>
    <font>
      <b/>
      <sz val="9"/>
      <color indexed="8"/>
      <name val="Arial"/>
      <family val="2"/>
    </font>
    <font>
      <sz val="9"/>
      <color indexed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23">
    <xf numFmtId="0" fontId="0" fillId="0" borderId="0" xfId="0"/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2" fillId="0" borderId="1" xfId="0" applyFont="1" applyBorder="1" applyAlignment="1">
      <alignment horizontal="center" vertical="center" wrapText="1"/>
    </xf>
    <xf numFmtId="4" fontId="2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right" vertical="center" wrapText="1"/>
    </xf>
    <xf numFmtId="0" fontId="1" fillId="0" borderId="1" xfId="0" applyFont="1" applyBorder="1" applyAlignment="1">
      <alignment horizontal="right" vertical="center" wrapText="1"/>
    </xf>
    <xf numFmtId="164" fontId="1" fillId="0" borderId="1" xfId="0" applyNumberFormat="1" applyFont="1" applyBorder="1" applyAlignment="1">
      <alignment horizontal="right" vertical="center"/>
    </xf>
    <xf numFmtId="1" fontId="1" fillId="0" borderId="1" xfId="0" applyNumberFormat="1" applyFont="1" applyBorder="1" applyAlignment="1">
      <alignment horizontal="right" vertical="center" wrapText="1"/>
    </xf>
    <xf numFmtId="0" fontId="2" fillId="0" borderId="1" xfId="0" applyFont="1" applyBorder="1" applyAlignment="1">
      <alignment horizontal="left" vertical="center" wrapText="1"/>
    </xf>
    <xf numFmtId="43" fontId="2" fillId="0" borderId="1" xfId="1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right" vertical="center" wrapText="1"/>
    </xf>
    <xf numFmtId="164" fontId="1" fillId="2" borderId="1" xfId="0" applyNumberFormat="1" applyFont="1" applyFill="1" applyBorder="1" applyAlignment="1">
      <alignment horizontal="right" vertical="center"/>
    </xf>
    <xf numFmtId="0" fontId="1" fillId="2" borderId="1" xfId="0" applyFont="1" applyFill="1" applyBorder="1" applyAlignment="1">
      <alignment vertical="center" wrapText="1"/>
    </xf>
    <xf numFmtId="43" fontId="1" fillId="2" borderId="1" xfId="0" applyNumberFormat="1" applyFont="1" applyFill="1" applyBorder="1" applyAlignment="1">
      <alignment vertical="center"/>
    </xf>
    <xf numFmtId="0" fontId="1" fillId="0" borderId="1" xfId="0" applyFont="1" applyBorder="1" applyAlignment="1">
      <alignment vertical="center"/>
    </xf>
    <xf numFmtId="0" fontId="1" fillId="0" borderId="1" xfId="0" applyFont="1" applyBorder="1" applyAlignment="1">
      <alignment vertical="center" wrapText="1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422A482-6B9A-426B-B1AA-A58BE9D1E4D1}">
  <dimension ref="A1:AC18"/>
  <sheetViews>
    <sheetView tabSelected="1" workbookViewId="0">
      <selection activeCell="D17" sqref="D17"/>
    </sheetView>
  </sheetViews>
  <sheetFormatPr defaultRowHeight="12.75" x14ac:dyDescent="0.2"/>
  <cols>
    <col min="1" max="1" width="7.140625" customWidth="1"/>
    <col min="2" max="2" width="9.42578125" customWidth="1"/>
    <col min="3" max="3" width="12.42578125" customWidth="1"/>
    <col min="4" max="4" width="13.42578125" customWidth="1"/>
    <col min="5" max="5" width="10.140625" bestFit="1" customWidth="1"/>
    <col min="6" max="6" width="23.42578125" customWidth="1"/>
    <col min="7" max="7" width="12.42578125" customWidth="1"/>
    <col min="8" max="8" width="5.85546875" bestFit="1" customWidth="1"/>
    <col min="9" max="9" width="16.85546875" customWidth="1"/>
    <col min="10" max="10" width="31.7109375" bestFit="1" customWidth="1"/>
    <col min="11" max="11" width="13.28515625" customWidth="1"/>
    <col min="12" max="12" width="9.28515625" customWidth="1"/>
    <col min="13" max="13" width="9.7109375" bestFit="1" customWidth="1"/>
    <col min="14" max="14" width="10.42578125" customWidth="1"/>
    <col min="15" max="15" width="11.85546875" customWidth="1"/>
    <col min="16" max="16" width="5" bestFit="1" customWidth="1"/>
    <col min="17" max="17" width="8.140625" bestFit="1" customWidth="1"/>
    <col min="18" max="18" width="7.85546875" customWidth="1"/>
  </cols>
  <sheetData>
    <row r="1" spans="1:29" s="2" customFormat="1" x14ac:dyDescent="0.2">
      <c r="A1" s="1"/>
    </row>
    <row r="2" spans="1:29" s="2" customFormat="1" ht="20.100000000000001" customHeight="1" x14ac:dyDescent="0.2">
      <c r="A2" s="3"/>
      <c r="B2" s="4"/>
      <c r="C2" s="5"/>
      <c r="D2" s="6" t="s">
        <v>0</v>
      </c>
      <c r="E2" s="7"/>
      <c r="F2" s="5"/>
      <c r="G2" s="5"/>
      <c r="H2" s="5"/>
      <c r="I2" s="5"/>
      <c r="J2" s="4"/>
      <c r="K2" s="4"/>
      <c r="L2" s="4"/>
      <c r="M2" s="4"/>
      <c r="N2" s="4"/>
      <c r="O2" s="4"/>
      <c r="P2" s="4"/>
      <c r="Q2" s="4"/>
      <c r="R2" s="4"/>
      <c r="S2" s="4"/>
    </row>
    <row r="3" spans="1:29" s="2" customFormat="1" ht="20.100000000000001" customHeight="1" x14ac:dyDescent="0.2">
      <c r="A3" s="3"/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</row>
    <row r="4" spans="1:29" s="2" customFormat="1" ht="20.100000000000001" customHeight="1" x14ac:dyDescent="0.2">
      <c r="A4" s="3"/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</row>
    <row r="5" spans="1:29" s="2" customFormat="1" ht="42" customHeight="1" x14ac:dyDescent="0.2">
      <c r="A5" s="3"/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U5" s="2" t="s">
        <v>1</v>
      </c>
    </row>
    <row r="6" spans="1:29" s="2" customFormat="1" ht="26.25" customHeight="1" x14ac:dyDescent="0.2">
      <c r="A6" s="8" t="s">
        <v>2</v>
      </c>
      <c r="B6" s="8" t="s">
        <v>3</v>
      </c>
      <c r="C6" s="8"/>
      <c r="D6" s="8" t="s">
        <v>4</v>
      </c>
      <c r="E6" s="8"/>
      <c r="F6" s="8"/>
      <c r="G6" s="8"/>
      <c r="H6" s="8" t="s">
        <v>5</v>
      </c>
      <c r="I6" s="8" t="s">
        <v>6</v>
      </c>
      <c r="J6" s="8" t="s">
        <v>7</v>
      </c>
      <c r="K6" s="8" t="s">
        <v>8</v>
      </c>
      <c r="L6" s="8" t="s">
        <v>9</v>
      </c>
      <c r="M6" s="8" t="s">
        <v>10</v>
      </c>
      <c r="N6" s="8" t="s">
        <v>11</v>
      </c>
      <c r="O6" s="9" t="s">
        <v>12</v>
      </c>
      <c r="P6" s="8" t="s">
        <v>13</v>
      </c>
      <c r="Q6" s="8"/>
      <c r="R6" s="8" t="s">
        <v>14</v>
      </c>
      <c r="S6" s="3"/>
      <c r="T6" s="1"/>
      <c r="U6" s="1"/>
      <c r="V6" s="1"/>
      <c r="W6" s="1"/>
      <c r="X6" s="1"/>
      <c r="Y6" s="1"/>
      <c r="Z6" s="1"/>
      <c r="AA6" s="1"/>
      <c r="AB6" s="1"/>
      <c r="AC6" s="1"/>
    </row>
    <row r="7" spans="1:29" s="2" customFormat="1" ht="20.100000000000001" customHeight="1" x14ac:dyDescent="0.2">
      <c r="A7" s="8"/>
      <c r="B7" s="8" t="s">
        <v>15</v>
      </c>
      <c r="C7" s="8" t="s">
        <v>16</v>
      </c>
      <c r="D7" s="8" t="s">
        <v>15</v>
      </c>
      <c r="E7" s="8" t="s">
        <v>16</v>
      </c>
      <c r="F7" s="8" t="s">
        <v>17</v>
      </c>
      <c r="G7" s="9" t="s">
        <v>18</v>
      </c>
      <c r="H7" s="8"/>
      <c r="I7" s="8"/>
      <c r="J7" s="8"/>
      <c r="K7" s="8"/>
      <c r="L7" s="8"/>
      <c r="M7" s="8"/>
      <c r="N7" s="8"/>
      <c r="O7" s="9"/>
      <c r="P7" s="8" t="s">
        <v>15</v>
      </c>
      <c r="Q7" s="8" t="s">
        <v>16</v>
      </c>
      <c r="R7" s="8"/>
      <c r="S7" s="4"/>
    </row>
    <row r="8" spans="1:29" s="2" customFormat="1" ht="45.75" customHeight="1" x14ac:dyDescent="0.2">
      <c r="A8" s="8"/>
      <c r="B8" s="8"/>
      <c r="C8" s="8"/>
      <c r="D8" s="8"/>
      <c r="E8" s="8"/>
      <c r="F8" s="8"/>
      <c r="G8" s="9"/>
      <c r="H8" s="8"/>
      <c r="I8" s="8"/>
      <c r="J8" s="8"/>
      <c r="K8" s="8"/>
      <c r="L8" s="8"/>
      <c r="M8" s="8"/>
      <c r="N8" s="8"/>
      <c r="O8" s="9"/>
      <c r="P8" s="8"/>
      <c r="Q8" s="8"/>
      <c r="R8" s="8"/>
      <c r="S8" s="4"/>
    </row>
    <row r="9" spans="1:29" s="2" customFormat="1" ht="23.25" customHeight="1" x14ac:dyDescent="0.2">
      <c r="A9" s="10">
        <v>0</v>
      </c>
      <c r="B9" s="10">
        <v>1</v>
      </c>
      <c r="C9" s="11">
        <v>2</v>
      </c>
      <c r="D9" s="11">
        <v>3</v>
      </c>
      <c r="E9" s="10">
        <v>4</v>
      </c>
      <c r="F9" s="10">
        <v>5</v>
      </c>
      <c r="G9" s="10"/>
      <c r="H9" s="10">
        <v>7</v>
      </c>
      <c r="I9" s="10">
        <v>8</v>
      </c>
      <c r="J9" s="11"/>
      <c r="K9" s="10">
        <v>12</v>
      </c>
      <c r="L9" s="10">
        <v>13</v>
      </c>
      <c r="M9" s="10"/>
      <c r="N9" s="10"/>
      <c r="O9" s="10">
        <v>16</v>
      </c>
      <c r="P9" s="10"/>
      <c r="Q9" s="10">
        <v>18</v>
      </c>
      <c r="R9" s="10">
        <v>19</v>
      </c>
      <c r="S9" s="4"/>
    </row>
    <row r="10" spans="1:29" s="2" customFormat="1" ht="24" x14ac:dyDescent="0.2">
      <c r="A10" s="10">
        <v>1</v>
      </c>
      <c r="B10" s="12">
        <v>28384</v>
      </c>
      <c r="C10" s="13" t="s">
        <v>19</v>
      </c>
      <c r="D10" s="14">
        <v>45081257</v>
      </c>
      <c r="E10" s="13" t="s">
        <v>20</v>
      </c>
      <c r="F10" s="15" t="s">
        <v>21</v>
      </c>
      <c r="G10" s="16">
        <v>272.38</v>
      </c>
      <c r="H10" s="17" t="s">
        <v>22</v>
      </c>
      <c r="I10" s="17" t="s">
        <v>23</v>
      </c>
      <c r="J10" s="15" t="s">
        <v>24</v>
      </c>
      <c r="K10" s="18" t="s">
        <v>25</v>
      </c>
      <c r="L10" s="19">
        <v>0</v>
      </c>
      <c r="M10" s="19">
        <v>3068</v>
      </c>
      <c r="N10" s="18" t="s">
        <v>26</v>
      </c>
      <c r="O10" s="20">
        <f t="shared" ref="O10:O18" si="0">G10</f>
        <v>272.38</v>
      </c>
      <c r="P10" s="21">
        <v>985</v>
      </c>
      <c r="Q10" s="12" t="s">
        <v>27</v>
      </c>
      <c r="R10" s="22">
        <v>0</v>
      </c>
      <c r="S10" s="4"/>
    </row>
    <row r="11" spans="1:29" s="2" customFormat="1" x14ac:dyDescent="0.2">
      <c r="A11" s="10">
        <v>2</v>
      </c>
      <c r="B11" s="12">
        <v>28735</v>
      </c>
      <c r="C11" s="13" t="s">
        <v>28</v>
      </c>
      <c r="D11" s="14">
        <v>175930</v>
      </c>
      <c r="E11" s="13" t="s">
        <v>29</v>
      </c>
      <c r="F11" s="15" t="s">
        <v>30</v>
      </c>
      <c r="G11" s="16">
        <v>1908.84</v>
      </c>
      <c r="H11" s="17" t="s">
        <v>22</v>
      </c>
      <c r="I11" s="17" t="s">
        <v>23</v>
      </c>
      <c r="J11" s="15" t="s">
        <v>31</v>
      </c>
      <c r="K11" s="18" t="s">
        <v>26</v>
      </c>
      <c r="L11" s="19">
        <v>0</v>
      </c>
      <c r="M11" s="19">
        <v>3081</v>
      </c>
      <c r="N11" s="18" t="s">
        <v>26</v>
      </c>
      <c r="O11" s="20">
        <f t="shared" si="0"/>
        <v>1908.84</v>
      </c>
      <c r="P11" s="21">
        <v>986</v>
      </c>
      <c r="Q11" s="12" t="s">
        <v>27</v>
      </c>
      <c r="R11" s="22">
        <v>0</v>
      </c>
      <c r="S11" s="4"/>
    </row>
    <row r="12" spans="1:29" s="2" customFormat="1" x14ac:dyDescent="0.2">
      <c r="A12" s="10">
        <v>3</v>
      </c>
      <c r="B12" s="12">
        <v>28305</v>
      </c>
      <c r="C12" s="13" t="s">
        <v>32</v>
      </c>
      <c r="D12" s="14">
        <v>56</v>
      </c>
      <c r="E12" s="13" t="s">
        <v>20</v>
      </c>
      <c r="F12" s="15" t="s">
        <v>33</v>
      </c>
      <c r="G12" s="16">
        <v>20660</v>
      </c>
      <c r="H12" s="17" t="s">
        <v>22</v>
      </c>
      <c r="I12" s="17" t="s">
        <v>23</v>
      </c>
      <c r="J12" s="15" t="s">
        <v>34</v>
      </c>
      <c r="K12" s="18" t="s">
        <v>35</v>
      </c>
      <c r="L12" s="19">
        <v>0</v>
      </c>
      <c r="M12" s="19">
        <v>3069</v>
      </c>
      <c r="N12" s="18" t="s">
        <v>26</v>
      </c>
      <c r="O12" s="20">
        <f t="shared" si="0"/>
        <v>20660</v>
      </c>
      <c r="P12" s="21">
        <v>987</v>
      </c>
      <c r="Q12" s="12" t="s">
        <v>27</v>
      </c>
      <c r="R12" s="22">
        <v>0</v>
      </c>
      <c r="S12" s="4"/>
    </row>
    <row r="13" spans="1:29" s="2" customFormat="1" x14ac:dyDescent="0.2">
      <c r="A13" s="10">
        <v>4</v>
      </c>
      <c r="B13" s="12">
        <v>28385</v>
      </c>
      <c r="C13" s="13" t="s">
        <v>19</v>
      </c>
      <c r="D13" s="14">
        <v>2426</v>
      </c>
      <c r="E13" s="13" t="s">
        <v>20</v>
      </c>
      <c r="F13" s="15" t="s">
        <v>36</v>
      </c>
      <c r="G13" s="16">
        <v>3267</v>
      </c>
      <c r="H13" s="17" t="s">
        <v>22</v>
      </c>
      <c r="I13" s="17" t="s">
        <v>23</v>
      </c>
      <c r="J13" s="15" t="s">
        <v>37</v>
      </c>
      <c r="K13" s="18" t="s">
        <v>38</v>
      </c>
      <c r="L13" s="19">
        <v>0</v>
      </c>
      <c r="M13" s="19">
        <v>3070</v>
      </c>
      <c r="N13" s="18" t="s">
        <v>26</v>
      </c>
      <c r="O13" s="20">
        <f t="shared" si="0"/>
        <v>3267</v>
      </c>
      <c r="P13" s="21">
        <v>988</v>
      </c>
      <c r="Q13" s="12" t="s">
        <v>27</v>
      </c>
      <c r="R13" s="22">
        <v>0</v>
      </c>
      <c r="S13" s="4"/>
    </row>
    <row r="14" spans="1:29" s="2" customFormat="1" x14ac:dyDescent="0.2">
      <c r="A14" s="10">
        <v>5</v>
      </c>
      <c r="B14" s="12">
        <v>27860</v>
      </c>
      <c r="C14" s="13" t="s">
        <v>39</v>
      </c>
      <c r="D14" s="14">
        <v>719</v>
      </c>
      <c r="E14" s="13" t="s">
        <v>40</v>
      </c>
      <c r="F14" s="15" t="s">
        <v>41</v>
      </c>
      <c r="G14" s="16">
        <v>6728.83</v>
      </c>
      <c r="H14" s="17" t="s">
        <v>22</v>
      </c>
      <c r="I14" s="17" t="s">
        <v>23</v>
      </c>
      <c r="J14" s="15" t="s">
        <v>42</v>
      </c>
      <c r="K14" s="18" t="s">
        <v>43</v>
      </c>
      <c r="L14" s="19">
        <v>0</v>
      </c>
      <c r="M14" s="19">
        <v>3074</v>
      </c>
      <c r="N14" s="18" t="s">
        <v>26</v>
      </c>
      <c r="O14" s="20">
        <f t="shared" si="0"/>
        <v>6728.83</v>
      </c>
      <c r="P14" s="21">
        <v>989</v>
      </c>
      <c r="Q14" s="12" t="s">
        <v>27</v>
      </c>
      <c r="R14" s="22">
        <v>0</v>
      </c>
      <c r="S14" s="4"/>
    </row>
    <row r="15" spans="1:29" s="2" customFormat="1" x14ac:dyDescent="0.2">
      <c r="A15" s="10">
        <v>6</v>
      </c>
      <c r="B15" s="12">
        <v>28458</v>
      </c>
      <c r="C15" s="13" t="s">
        <v>19</v>
      </c>
      <c r="D15" s="14">
        <v>20250737</v>
      </c>
      <c r="E15" s="13" t="s">
        <v>32</v>
      </c>
      <c r="F15" s="15" t="s">
        <v>44</v>
      </c>
      <c r="G15" s="16">
        <f>3682.42</f>
        <v>3682.42</v>
      </c>
      <c r="H15" s="17" t="s">
        <v>22</v>
      </c>
      <c r="I15" s="17" t="s">
        <v>23</v>
      </c>
      <c r="J15" s="15" t="s">
        <v>45</v>
      </c>
      <c r="K15" s="18" t="s">
        <v>38</v>
      </c>
      <c r="L15" s="19">
        <v>0</v>
      </c>
      <c r="M15" s="19">
        <v>3073</v>
      </c>
      <c r="N15" s="18" t="s">
        <v>26</v>
      </c>
      <c r="O15" s="20">
        <f t="shared" si="0"/>
        <v>3682.42</v>
      </c>
      <c r="P15" s="21">
        <v>990</v>
      </c>
      <c r="Q15" s="12" t="s">
        <v>27</v>
      </c>
      <c r="R15" s="22">
        <v>0</v>
      </c>
      <c r="S15" s="4"/>
    </row>
    <row r="16" spans="1:29" s="2" customFormat="1" x14ac:dyDescent="0.2">
      <c r="A16" s="10">
        <v>7</v>
      </c>
      <c r="B16" s="12">
        <v>28458</v>
      </c>
      <c r="C16" s="13" t="s">
        <v>19</v>
      </c>
      <c r="D16" s="14">
        <v>20250736</v>
      </c>
      <c r="E16" s="13" t="s">
        <v>32</v>
      </c>
      <c r="F16" s="15" t="s">
        <v>44</v>
      </c>
      <c r="G16" s="16">
        <v>2209.4499999999998</v>
      </c>
      <c r="H16" s="17" t="s">
        <v>22</v>
      </c>
      <c r="I16" s="17" t="s">
        <v>23</v>
      </c>
      <c r="J16" s="15" t="s">
        <v>46</v>
      </c>
      <c r="K16" s="18" t="s">
        <v>27</v>
      </c>
      <c r="L16" s="19">
        <v>0</v>
      </c>
      <c r="M16" s="19">
        <v>3067</v>
      </c>
      <c r="N16" s="18" t="s">
        <v>26</v>
      </c>
      <c r="O16" s="20">
        <f t="shared" si="0"/>
        <v>2209.4499999999998</v>
      </c>
      <c r="P16" s="21">
        <v>990</v>
      </c>
      <c r="Q16" s="12" t="s">
        <v>27</v>
      </c>
      <c r="R16" s="22">
        <v>0</v>
      </c>
      <c r="S16" s="4"/>
    </row>
    <row r="17" spans="1:19" s="2" customFormat="1" ht="24" x14ac:dyDescent="0.2">
      <c r="A17" s="10">
        <v>8</v>
      </c>
      <c r="B17" s="12">
        <v>28383</v>
      </c>
      <c r="C17" s="13" t="s">
        <v>19</v>
      </c>
      <c r="D17" s="14">
        <v>169</v>
      </c>
      <c r="E17" s="13" t="s">
        <v>32</v>
      </c>
      <c r="F17" s="15" t="s">
        <v>47</v>
      </c>
      <c r="G17" s="16">
        <v>1216.05</v>
      </c>
      <c r="H17" s="17" t="s">
        <v>22</v>
      </c>
      <c r="I17" s="17" t="s">
        <v>23</v>
      </c>
      <c r="J17" s="15" t="s">
        <v>48</v>
      </c>
      <c r="K17" s="18" t="s">
        <v>38</v>
      </c>
      <c r="L17" s="19">
        <v>0</v>
      </c>
      <c r="M17" s="19">
        <v>3066</v>
      </c>
      <c r="N17" s="18" t="s">
        <v>26</v>
      </c>
      <c r="O17" s="20">
        <f t="shared" si="0"/>
        <v>1216.05</v>
      </c>
      <c r="P17" s="21">
        <v>991</v>
      </c>
      <c r="Q17" s="12" t="s">
        <v>27</v>
      </c>
      <c r="R17" s="22">
        <v>0</v>
      </c>
      <c r="S17" s="4"/>
    </row>
    <row r="18" spans="1:19" x14ac:dyDescent="0.2">
      <c r="A18" s="10">
        <v>9</v>
      </c>
      <c r="B18" s="12">
        <v>28690</v>
      </c>
      <c r="C18" s="13" t="s">
        <v>28</v>
      </c>
      <c r="D18" s="14">
        <v>18522</v>
      </c>
      <c r="E18" s="13" t="s">
        <v>19</v>
      </c>
      <c r="F18" s="15" t="s">
        <v>49</v>
      </c>
      <c r="G18" s="16">
        <v>1418</v>
      </c>
      <c r="H18" s="17" t="s">
        <v>50</v>
      </c>
      <c r="I18" s="17" t="s">
        <v>23</v>
      </c>
      <c r="J18" s="15" t="s">
        <v>51</v>
      </c>
      <c r="K18" s="18" t="s">
        <v>52</v>
      </c>
      <c r="L18" s="19">
        <v>0</v>
      </c>
      <c r="M18" s="19">
        <v>3080</v>
      </c>
      <c r="N18" s="18" t="s">
        <v>26</v>
      </c>
      <c r="O18" s="20">
        <f t="shared" si="0"/>
        <v>1418</v>
      </c>
      <c r="P18" s="21">
        <v>76</v>
      </c>
      <c r="Q18" s="12" t="s">
        <v>27</v>
      </c>
      <c r="R18" s="22">
        <v>0</v>
      </c>
    </row>
  </sheetData>
  <mergeCells count="21">
    <mergeCell ref="R6:R8"/>
    <mergeCell ref="B7:B8"/>
    <mergeCell ref="C7:C8"/>
    <mergeCell ref="D7:D8"/>
    <mergeCell ref="E7:E8"/>
    <mergeCell ref="F7:F8"/>
    <mergeCell ref="G7:G8"/>
    <mergeCell ref="P7:P8"/>
    <mergeCell ref="Q7:Q8"/>
    <mergeCell ref="K6:K8"/>
    <mergeCell ref="L6:L8"/>
    <mergeCell ref="M6:M8"/>
    <mergeCell ref="N6:N8"/>
    <mergeCell ref="O6:O8"/>
    <mergeCell ref="P6:Q6"/>
    <mergeCell ref="A6:A8"/>
    <mergeCell ref="B6:C6"/>
    <mergeCell ref="D6:G6"/>
    <mergeCell ref="H6:H8"/>
    <mergeCell ref="I6:I8"/>
    <mergeCell ref="J6:J8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05.09.2025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Marinela Savu</dc:creator>
  <cp:lastModifiedBy>Marinela Savu</cp:lastModifiedBy>
  <dcterms:created xsi:type="dcterms:W3CDTF">2025-10-08T11:17:23Z</dcterms:created>
  <dcterms:modified xsi:type="dcterms:W3CDTF">2025-10-08T11:18:03Z</dcterms:modified>
</cp:coreProperties>
</file>