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13_ncr:1_{A29C2A6D-2A29-4827-87BD-83AF942DECBC}" xr6:coauthVersionLast="47" xr6:coauthVersionMax="47" xr10:uidLastSave="{00000000-0000-0000-0000-000000000000}"/>
  <bookViews>
    <workbookView xWindow="-120" yWindow="-120" windowWidth="29040" windowHeight="15840" xr2:uid="{98087D22-E3E5-4103-BD3B-3C20C4F448C7}"/>
  </bookViews>
  <sheets>
    <sheet name="05.07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" l="1"/>
  <c r="O24" i="1"/>
  <c r="G23" i="1"/>
  <c r="O23" i="1" s="1"/>
  <c r="O22" i="1"/>
  <c r="O21" i="1"/>
  <c r="G21" i="1"/>
  <c r="O20" i="1"/>
  <c r="O19" i="1"/>
  <c r="O18" i="1"/>
  <c r="O17" i="1"/>
  <c r="G16" i="1"/>
  <c r="O16" i="1" s="1"/>
  <c r="O15" i="1"/>
  <c r="G14" i="1"/>
  <c r="O14" i="1" s="1"/>
  <c r="O13" i="1"/>
  <c r="O12" i="1"/>
  <c r="O11" i="1"/>
  <c r="O10" i="1"/>
</calcChain>
</file>

<file path=xl/sharedStrings.xml><?xml version="1.0" encoding="utf-8"?>
<sst xmlns="http://schemas.openxmlformats.org/spreadsheetml/2006/main" count="167" uniqueCount="70">
  <si>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</si>
  <si>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</si>
  <si>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</si>
  <si>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</si>
  <si>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</si>
  <si>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</si>
  <si>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</si>
  <si>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</si>
  <si>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</si>
  <si>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</si>
  <si>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</si>
  <si>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</si>
  <si>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</si>
  <si>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</si>
  <si>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</si>
  <si>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</si>
  <si>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</si>
  <si>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</si>
  <si>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</si>
  <si>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06.06.2023</t>
  </si>
  <si>
    <t>29.05.2023</t>
  </si>
  <si>
    <t>Antares Romania</t>
  </si>
  <si>
    <t>Lei</t>
  </si>
  <si>
    <t>Activitate curenta</t>
  </si>
  <si>
    <t>Scaun Pure M Black 4buc</t>
  </si>
  <si>
    <t>03.07.23</t>
  </si>
  <si>
    <t>30.06.23</t>
  </si>
  <si>
    <t>05.07.23</t>
  </si>
  <si>
    <t>30.05.2023</t>
  </si>
  <si>
    <t>Cumpana 1993</t>
  </si>
  <si>
    <t>Apa consum 19l</t>
  </si>
  <si>
    <t>08.06.23</t>
  </si>
  <si>
    <t>31.05.2023</t>
  </si>
  <si>
    <t>Else Digital Solutions</t>
  </si>
  <si>
    <t>Asistenta tehnica mai23 pt EPA-M</t>
  </si>
  <si>
    <t>Negulescu GH PFA</t>
  </si>
  <si>
    <t>Servicii reparatii tamplarie metalica</t>
  </si>
  <si>
    <t>08.06.2023</t>
  </si>
  <si>
    <t>Romatsa</t>
  </si>
  <si>
    <t>Servicii navigatie aeriana terminala pe aeroporturile din Bucuresti</t>
  </si>
  <si>
    <t>13.06.23</t>
  </si>
  <si>
    <t>14.06.23</t>
  </si>
  <si>
    <t>04.04.2023</t>
  </si>
  <si>
    <t>Union Motors Car Sales</t>
  </si>
  <si>
    <t>Cval piese auto</t>
  </si>
  <si>
    <t>13.04.2023</t>
  </si>
  <si>
    <t>28.04.2023</t>
  </si>
  <si>
    <t>07.06.2023</t>
  </si>
  <si>
    <t>Wizrom Software</t>
  </si>
  <si>
    <t>Dezvolatre si implementare D406</t>
  </si>
  <si>
    <t>15.06.23</t>
  </si>
  <si>
    <t>04.07.2023</t>
  </si>
  <si>
    <t>06.07.2023</t>
  </si>
  <si>
    <t>E.ON Energie Romania</t>
  </si>
  <si>
    <t>F.120016859194/26.06.23 Energie electrica</t>
  </si>
  <si>
    <t>04.07.23</t>
  </si>
  <si>
    <t>30.06.2023</t>
  </si>
  <si>
    <t>26.06.2023</t>
  </si>
  <si>
    <t>Expert Aktiv Group</t>
  </si>
  <si>
    <t>Taxa instruire curs: Managementul si gestiunea informatiilor</t>
  </si>
  <si>
    <t>03.07.2023</t>
  </si>
  <si>
    <t>JAA Training Organisation</t>
  </si>
  <si>
    <t>Eur</t>
  </si>
  <si>
    <t xml:space="preserve">Taxa curs EASA Air Operation </t>
  </si>
  <si>
    <t xml:space="preserve">Taxa curs Advanced SMS </t>
  </si>
  <si>
    <t>04.07.023</t>
  </si>
  <si>
    <t>23.06.23</t>
  </si>
  <si>
    <t>Continental Hotels</t>
  </si>
  <si>
    <t>26.06.23</t>
  </si>
  <si>
    <t>Organizare reuniune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</si>
</sst>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AC797-9209-4AB6-9152-E6B8BDB898FA}">
  <dimension ref="A1:AC25"/>
  <sheetViews>
    <sheetView tabSelected="1" workbookViewId="0">
      <selection activeCell="J26" sqref="J26"/>
    </sheetView>
  </sheetViews>
  <sheetFormatPr defaultRowHeight="15" x14ac:dyDescent="0.25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ht="12.75" x14ac:dyDescent="0.25">
      <c r="A1" s="1"/>
    </row>
    <row r="2" spans="1:29" s="2" customFormat="1" ht="12.75" x14ac:dyDescent="0.25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12.7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12.7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12.75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12.75" x14ac:dyDescent="0.25">
      <c r="A6" s="22" t="s">
        <v>2</v>
      </c>
      <c r="B6" s="22" t="s">
        <v>3</v>
      </c>
      <c r="C6" s="22"/>
      <c r="D6" s="22" t="s">
        <v>4</v>
      </c>
      <c r="E6" s="22"/>
      <c r="F6" s="22"/>
      <c r="G6" s="22"/>
      <c r="H6" s="22" t="s">
        <v>5</v>
      </c>
      <c r="I6" s="22" t="s">
        <v>6</v>
      </c>
      <c r="J6" s="22" t="s">
        <v>7</v>
      </c>
      <c r="K6" s="22" t="s">
        <v>8</v>
      </c>
      <c r="L6" s="22" t="s">
        <v>9</v>
      </c>
      <c r="M6" s="22" t="s">
        <v>10</v>
      </c>
      <c r="N6" s="22" t="s">
        <v>11</v>
      </c>
      <c r="O6" s="23" t="s">
        <v>12</v>
      </c>
      <c r="P6" s="22" t="s">
        <v>13</v>
      </c>
      <c r="Q6" s="22"/>
      <c r="R6" s="22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12.75" x14ac:dyDescent="0.25">
      <c r="A7" s="22"/>
      <c r="B7" s="22" t="s">
        <v>15</v>
      </c>
      <c r="C7" s="22" t="s">
        <v>16</v>
      </c>
      <c r="D7" s="22" t="s">
        <v>15</v>
      </c>
      <c r="E7" s="22" t="s">
        <v>16</v>
      </c>
      <c r="F7" s="22" t="s">
        <v>17</v>
      </c>
      <c r="G7" s="23" t="s">
        <v>18</v>
      </c>
      <c r="H7" s="22"/>
      <c r="I7" s="22"/>
      <c r="J7" s="22"/>
      <c r="K7" s="22"/>
      <c r="L7" s="22"/>
      <c r="M7" s="22"/>
      <c r="N7" s="22"/>
      <c r="O7" s="23"/>
      <c r="P7" s="22" t="s">
        <v>15</v>
      </c>
      <c r="Q7" s="22" t="s">
        <v>16</v>
      </c>
      <c r="R7" s="22"/>
      <c r="S7" s="4"/>
    </row>
    <row r="8" spans="1:29" s="2" customFormat="1" ht="12.75" x14ac:dyDescent="0.25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22"/>
      <c r="M8" s="22"/>
      <c r="N8" s="22"/>
      <c r="O8" s="23"/>
      <c r="P8" s="22"/>
      <c r="Q8" s="22"/>
      <c r="R8" s="22"/>
      <c r="S8" s="4"/>
    </row>
    <row r="9" spans="1:29" s="2" customFormat="1" ht="12.75" x14ac:dyDescent="0.25">
      <c r="A9" s="8">
        <v>0</v>
      </c>
      <c r="B9" s="8">
        <v>1</v>
      </c>
      <c r="C9" s="9">
        <v>2</v>
      </c>
      <c r="D9" s="9">
        <v>3</v>
      </c>
      <c r="E9" s="8">
        <v>4</v>
      </c>
      <c r="F9" s="8">
        <v>5</v>
      </c>
      <c r="G9" s="8"/>
      <c r="H9" s="8">
        <v>7</v>
      </c>
      <c r="I9" s="8">
        <v>8</v>
      </c>
      <c r="J9" s="9"/>
      <c r="K9" s="8">
        <v>12</v>
      </c>
      <c r="L9" s="8">
        <v>13</v>
      </c>
      <c r="M9" s="8"/>
      <c r="N9" s="8"/>
      <c r="O9" s="8">
        <v>16</v>
      </c>
      <c r="P9" s="8"/>
      <c r="Q9" s="8">
        <v>18</v>
      </c>
      <c r="R9" s="8">
        <v>19</v>
      </c>
      <c r="S9" s="4"/>
    </row>
    <row r="10" spans="1:29" s="2" customFormat="1" ht="12.75" x14ac:dyDescent="0.25">
      <c r="A10" s="8">
        <v>1</v>
      </c>
      <c r="B10" s="10">
        <v>1006</v>
      </c>
      <c r="C10" s="11" t="s">
        <v>19</v>
      </c>
      <c r="D10" s="12">
        <v>3093</v>
      </c>
      <c r="E10" s="11" t="s">
        <v>20</v>
      </c>
      <c r="F10" s="13" t="s">
        <v>21</v>
      </c>
      <c r="G10" s="14">
        <v>3808</v>
      </c>
      <c r="H10" s="15" t="s">
        <v>22</v>
      </c>
      <c r="I10" s="15" t="s">
        <v>23</v>
      </c>
      <c r="J10" s="16" t="s">
        <v>24</v>
      </c>
      <c r="K10" s="17" t="s">
        <v>25</v>
      </c>
      <c r="L10" s="18">
        <v>0</v>
      </c>
      <c r="M10" s="18">
        <v>1069</v>
      </c>
      <c r="N10" s="17" t="s">
        <v>26</v>
      </c>
      <c r="O10" s="19">
        <f>G10</f>
        <v>3808</v>
      </c>
      <c r="P10" s="20">
        <v>1250</v>
      </c>
      <c r="Q10" s="10" t="s">
        <v>27</v>
      </c>
      <c r="R10" s="21">
        <v>0</v>
      </c>
      <c r="S10" s="4"/>
    </row>
    <row r="11" spans="1:29" s="2" customFormat="1" ht="12.75" x14ac:dyDescent="0.25">
      <c r="A11" s="8">
        <v>2</v>
      </c>
      <c r="B11" s="10">
        <v>995</v>
      </c>
      <c r="C11" s="11" t="s">
        <v>19</v>
      </c>
      <c r="D11" s="12">
        <v>10983134</v>
      </c>
      <c r="E11" s="11" t="s">
        <v>28</v>
      </c>
      <c r="F11" s="13" t="s">
        <v>29</v>
      </c>
      <c r="G11" s="14">
        <v>531.48</v>
      </c>
      <c r="H11" s="15" t="s">
        <v>22</v>
      </c>
      <c r="I11" s="15" t="s">
        <v>23</v>
      </c>
      <c r="J11" s="16" t="s">
        <v>30</v>
      </c>
      <c r="K11" s="17" t="s">
        <v>31</v>
      </c>
      <c r="L11" s="18">
        <v>0</v>
      </c>
      <c r="M11" s="18">
        <v>101</v>
      </c>
      <c r="N11" s="17" t="s">
        <v>31</v>
      </c>
      <c r="O11" s="19">
        <f t="shared" ref="O11:O25" si="0">G11</f>
        <v>531.48</v>
      </c>
      <c r="P11" s="20">
        <v>1262</v>
      </c>
      <c r="Q11" s="10" t="s">
        <v>27</v>
      </c>
      <c r="R11" s="21">
        <v>0</v>
      </c>
      <c r="S11" s="4"/>
    </row>
    <row r="12" spans="1:29" s="2" customFormat="1" ht="12.75" x14ac:dyDescent="0.25">
      <c r="A12" s="8">
        <v>3</v>
      </c>
      <c r="B12" s="10">
        <v>1002</v>
      </c>
      <c r="C12" s="11" t="s">
        <v>19</v>
      </c>
      <c r="D12" s="12">
        <v>1636</v>
      </c>
      <c r="E12" s="11" t="s">
        <v>32</v>
      </c>
      <c r="F12" s="13" t="s">
        <v>33</v>
      </c>
      <c r="G12" s="14">
        <v>3213</v>
      </c>
      <c r="H12" s="15" t="s">
        <v>22</v>
      </c>
      <c r="I12" s="15" t="s">
        <v>23</v>
      </c>
      <c r="J12" s="16" t="s">
        <v>34</v>
      </c>
      <c r="K12" s="17" t="s">
        <v>31</v>
      </c>
      <c r="L12" s="18">
        <v>0</v>
      </c>
      <c r="M12" s="18">
        <v>96</v>
      </c>
      <c r="N12" s="17" t="s">
        <v>31</v>
      </c>
      <c r="O12" s="19">
        <f t="shared" si="0"/>
        <v>3213</v>
      </c>
      <c r="P12" s="20">
        <v>1263</v>
      </c>
      <c r="Q12" s="10" t="s">
        <v>27</v>
      </c>
      <c r="R12" s="21">
        <v>0</v>
      </c>
      <c r="S12" s="4"/>
    </row>
    <row r="13" spans="1:29" s="2" customFormat="1" ht="12.75" x14ac:dyDescent="0.25">
      <c r="A13" s="8">
        <v>4</v>
      </c>
      <c r="B13" s="10">
        <v>1003</v>
      </c>
      <c r="C13" s="11" t="s">
        <v>19</v>
      </c>
      <c r="D13" s="12">
        <v>2014502</v>
      </c>
      <c r="E13" s="11" t="s">
        <v>32</v>
      </c>
      <c r="F13" s="13" t="s">
        <v>35</v>
      </c>
      <c r="G13" s="14">
        <v>892.5</v>
      </c>
      <c r="H13" s="15" t="s">
        <v>22</v>
      </c>
      <c r="I13" s="15" t="s">
        <v>23</v>
      </c>
      <c r="J13" s="16" t="s">
        <v>36</v>
      </c>
      <c r="K13" s="17" t="s">
        <v>31</v>
      </c>
      <c r="L13" s="18">
        <v>0</v>
      </c>
      <c r="M13" s="18">
        <v>98</v>
      </c>
      <c r="N13" s="17" t="s">
        <v>31</v>
      </c>
      <c r="O13" s="19">
        <f t="shared" si="0"/>
        <v>892.5</v>
      </c>
      <c r="P13" s="20">
        <v>1265</v>
      </c>
      <c r="Q13" s="10" t="s">
        <v>27</v>
      </c>
      <c r="R13" s="21">
        <v>0</v>
      </c>
      <c r="S13" s="4"/>
    </row>
    <row r="14" spans="1:29" s="2" customFormat="1" ht="24" x14ac:dyDescent="0.25">
      <c r="A14" s="8">
        <v>5</v>
      </c>
      <c r="B14" s="10">
        <v>19702</v>
      </c>
      <c r="C14" s="11" t="s">
        <v>37</v>
      </c>
      <c r="D14" s="12">
        <v>4199</v>
      </c>
      <c r="E14" s="11" t="s">
        <v>32</v>
      </c>
      <c r="F14" s="13" t="s">
        <v>38</v>
      </c>
      <c r="G14" s="14">
        <f>2185.55</f>
        <v>2185.5500000000002</v>
      </c>
      <c r="H14" s="15" t="s">
        <v>22</v>
      </c>
      <c r="I14" s="15" t="s">
        <v>23</v>
      </c>
      <c r="J14" s="16" t="s">
        <v>39</v>
      </c>
      <c r="K14" s="17" t="s">
        <v>40</v>
      </c>
      <c r="L14" s="18">
        <v>0</v>
      </c>
      <c r="M14" s="18">
        <v>131</v>
      </c>
      <c r="N14" s="17" t="s">
        <v>41</v>
      </c>
      <c r="O14" s="19">
        <f t="shared" si="0"/>
        <v>2185.5500000000002</v>
      </c>
      <c r="P14" s="20">
        <v>1264</v>
      </c>
      <c r="Q14" s="10" t="s">
        <v>27</v>
      </c>
      <c r="R14" s="21">
        <v>0</v>
      </c>
      <c r="S14" s="4"/>
    </row>
    <row r="15" spans="1:29" s="2" customFormat="1" ht="24" x14ac:dyDescent="0.25">
      <c r="A15" s="8">
        <v>6</v>
      </c>
      <c r="B15" s="10">
        <v>19703</v>
      </c>
      <c r="C15" s="11" t="s">
        <v>37</v>
      </c>
      <c r="D15" s="12">
        <v>4200</v>
      </c>
      <c r="E15" s="11" t="s">
        <v>32</v>
      </c>
      <c r="F15" s="13" t="s">
        <v>38</v>
      </c>
      <c r="G15" s="14">
        <v>1157.8</v>
      </c>
      <c r="H15" s="15" t="s">
        <v>22</v>
      </c>
      <c r="I15" s="15" t="s">
        <v>23</v>
      </c>
      <c r="J15" s="16" t="s">
        <v>39</v>
      </c>
      <c r="K15" s="17" t="s">
        <v>40</v>
      </c>
      <c r="L15" s="18">
        <v>0</v>
      </c>
      <c r="M15" s="18">
        <v>130</v>
      </c>
      <c r="N15" s="17" t="s">
        <v>41</v>
      </c>
      <c r="O15" s="19">
        <f t="shared" si="0"/>
        <v>1157.8</v>
      </c>
      <c r="P15" s="20">
        <v>1264</v>
      </c>
      <c r="Q15" s="10" t="s">
        <v>27</v>
      </c>
      <c r="R15" s="21">
        <v>0</v>
      </c>
      <c r="S15" s="4"/>
    </row>
    <row r="16" spans="1:29" s="2" customFormat="1" ht="12.75" x14ac:dyDescent="0.25">
      <c r="A16" s="8">
        <v>7</v>
      </c>
      <c r="B16" s="10">
        <v>1001</v>
      </c>
      <c r="C16" s="11" t="s">
        <v>19</v>
      </c>
      <c r="D16" s="12">
        <v>1439868</v>
      </c>
      <c r="E16" s="11" t="s">
        <v>42</v>
      </c>
      <c r="F16" s="13" t="s">
        <v>43</v>
      </c>
      <c r="G16" s="14">
        <f>167.39</f>
        <v>167.39</v>
      </c>
      <c r="H16" s="15" t="s">
        <v>22</v>
      </c>
      <c r="I16" s="15" t="s">
        <v>23</v>
      </c>
      <c r="J16" s="16" t="s">
        <v>44</v>
      </c>
      <c r="K16" s="17" t="s">
        <v>31</v>
      </c>
      <c r="L16" s="18">
        <v>0</v>
      </c>
      <c r="M16" s="18">
        <v>124</v>
      </c>
      <c r="N16" s="17" t="s">
        <v>40</v>
      </c>
      <c r="O16" s="19">
        <f t="shared" si="0"/>
        <v>167.39</v>
      </c>
      <c r="P16" s="20">
        <v>1266</v>
      </c>
      <c r="Q16" s="10" t="s">
        <v>27</v>
      </c>
      <c r="R16" s="21">
        <v>0</v>
      </c>
      <c r="S16" s="4"/>
    </row>
    <row r="17" spans="1:19" s="2" customFormat="1" ht="12.75" x14ac:dyDescent="0.25">
      <c r="A17" s="8">
        <v>8</v>
      </c>
      <c r="B17" s="10">
        <v>996</v>
      </c>
      <c r="C17" s="11" t="s">
        <v>19</v>
      </c>
      <c r="D17" s="12">
        <v>1440212</v>
      </c>
      <c r="E17" s="11" t="s">
        <v>45</v>
      </c>
      <c r="F17" s="13" t="s">
        <v>43</v>
      </c>
      <c r="G17" s="14">
        <v>1946.64</v>
      </c>
      <c r="H17" s="15" t="s">
        <v>22</v>
      </c>
      <c r="I17" s="15" t="s">
        <v>23</v>
      </c>
      <c r="J17" s="16" t="s">
        <v>44</v>
      </c>
      <c r="K17" s="17" t="s">
        <v>31</v>
      </c>
      <c r="L17" s="18">
        <v>0</v>
      </c>
      <c r="M17" s="18">
        <v>123</v>
      </c>
      <c r="N17" s="17" t="s">
        <v>40</v>
      </c>
      <c r="O17" s="19">
        <f t="shared" si="0"/>
        <v>1946.64</v>
      </c>
      <c r="P17" s="20">
        <v>1266</v>
      </c>
      <c r="Q17" s="10" t="s">
        <v>27</v>
      </c>
      <c r="R17" s="21">
        <v>0</v>
      </c>
      <c r="S17" s="4"/>
    </row>
    <row r="18" spans="1:19" s="2" customFormat="1" ht="12.75" x14ac:dyDescent="0.25">
      <c r="A18" s="8">
        <v>9</v>
      </c>
      <c r="B18" s="10">
        <v>997</v>
      </c>
      <c r="C18" s="11" t="s">
        <v>19</v>
      </c>
      <c r="D18" s="12">
        <v>1440595</v>
      </c>
      <c r="E18" s="11" t="s">
        <v>46</v>
      </c>
      <c r="F18" s="13" t="s">
        <v>43</v>
      </c>
      <c r="G18" s="14">
        <v>20947.28</v>
      </c>
      <c r="H18" s="15" t="s">
        <v>22</v>
      </c>
      <c r="I18" s="15" t="s">
        <v>23</v>
      </c>
      <c r="J18" s="16" t="s">
        <v>44</v>
      </c>
      <c r="K18" s="17" t="s">
        <v>31</v>
      </c>
      <c r="L18" s="18">
        <v>0</v>
      </c>
      <c r="M18" s="18">
        <v>122</v>
      </c>
      <c r="N18" s="17" t="s">
        <v>40</v>
      </c>
      <c r="O18" s="19">
        <f t="shared" si="0"/>
        <v>20947.28</v>
      </c>
      <c r="P18" s="20">
        <v>1266</v>
      </c>
      <c r="Q18" s="10" t="s">
        <v>27</v>
      </c>
      <c r="R18" s="21">
        <v>0</v>
      </c>
      <c r="S18" s="4"/>
    </row>
    <row r="19" spans="1:19" s="2" customFormat="1" ht="12.75" x14ac:dyDescent="0.25">
      <c r="A19" s="8">
        <v>10</v>
      </c>
      <c r="B19" s="10">
        <v>1013</v>
      </c>
      <c r="C19" s="11" t="s">
        <v>47</v>
      </c>
      <c r="D19" s="12">
        <v>23002645</v>
      </c>
      <c r="E19" s="11" t="s">
        <v>32</v>
      </c>
      <c r="F19" s="13" t="s">
        <v>48</v>
      </c>
      <c r="G19" s="14">
        <v>19040</v>
      </c>
      <c r="H19" s="15" t="s">
        <v>22</v>
      </c>
      <c r="I19" s="15" t="s">
        <v>23</v>
      </c>
      <c r="J19" s="16" t="s">
        <v>49</v>
      </c>
      <c r="K19" s="17" t="s">
        <v>31</v>
      </c>
      <c r="L19" s="18">
        <v>0</v>
      </c>
      <c r="M19" s="18">
        <v>137</v>
      </c>
      <c r="N19" s="17" t="s">
        <v>50</v>
      </c>
      <c r="O19" s="19">
        <f t="shared" si="0"/>
        <v>19040</v>
      </c>
      <c r="P19" s="20">
        <v>1267</v>
      </c>
      <c r="Q19" s="10" t="s">
        <v>27</v>
      </c>
      <c r="R19" s="21">
        <v>0</v>
      </c>
      <c r="S19" s="4"/>
    </row>
    <row r="20" spans="1:19" s="2" customFormat="1" ht="24" x14ac:dyDescent="0.25">
      <c r="A20" s="8">
        <v>11</v>
      </c>
      <c r="B20" s="10">
        <v>3030</v>
      </c>
      <c r="C20" s="11" t="s">
        <v>51</v>
      </c>
      <c r="D20" s="12">
        <v>120016859194</v>
      </c>
      <c r="E20" s="11" t="s">
        <v>52</v>
      </c>
      <c r="F20" s="13" t="s">
        <v>53</v>
      </c>
      <c r="G20" s="14">
        <v>25571.91</v>
      </c>
      <c r="H20" s="15" t="s">
        <v>22</v>
      </c>
      <c r="I20" s="15" t="s">
        <v>23</v>
      </c>
      <c r="J20" s="16" t="s">
        <v>54</v>
      </c>
      <c r="K20" s="17" t="s">
        <v>25</v>
      </c>
      <c r="L20" s="18">
        <v>0</v>
      </c>
      <c r="M20" s="18">
        <v>1106</v>
      </c>
      <c r="N20" s="17" t="s">
        <v>55</v>
      </c>
      <c r="O20" s="19">
        <f t="shared" si="0"/>
        <v>25571.91</v>
      </c>
      <c r="P20" s="20">
        <v>1269</v>
      </c>
      <c r="Q20" s="10" t="s">
        <v>27</v>
      </c>
      <c r="R20" s="21">
        <v>0</v>
      </c>
      <c r="S20" s="4"/>
    </row>
    <row r="21" spans="1:19" s="2" customFormat="1" ht="24" x14ac:dyDescent="0.25">
      <c r="A21" s="8">
        <v>12</v>
      </c>
      <c r="B21" s="10">
        <v>3014</v>
      </c>
      <c r="C21" s="11" t="s">
        <v>56</v>
      </c>
      <c r="D21" s="12">
        <v>27492</v>
      </c>
      <c r="E21" s="11" t="s">
        <v>57</v>
      </c>
      <c r="F21" s="13" t="s">
        <v>58</v>
      </c>
      <c r="G21" s="14">
        <f>3931.5</f>
        <v>3931.5</v>
      </c>
      <c r="H21" s="15" t="s">
        <v>22</v>
      </c>
      <c r="I21" s="15" t="s">
        <v>23</v>
      </c>
      <c r="J21" s="16" t="s">
        <v>59</v>
      </c>
      <c r="K21" s="17" t="s">
        <v>25</v>
      </c>
      <c r="L21" s="18">
        <v>0</v>
      </c>
      <c r="M21" s="18">
        <v>1103</v>
      </c>
      <c r="N21" s="17" t="s">
        <v>55</v>
      </c>
      <c r="O21" s="19">
        <f t="shared" si="0"/>
        <v>3931.5</v>
      </c>
      <c r="P21" s="20">
        <v>1270</v>
      </c>
      <c r="Q21" s="10" t="s">
        <v>27</v>
      </c>
      <c r="R21" s="21">
        <v>0</v>
      </c>
      <c r="S21" s="4"/>
    </row>
    <row r="22" spans="1:19" s="2" customFormat="1" ht="24" x14ac:dyDescent="0.25">
      <c r="A22" s="8">
        <v>13</v>
      </c>
      <c r="B22" s="10">
        <v>3013</v>
      </c>
      <c r="C22" s="11" t="s">
        <v>56</v>
      </c>
      <c r="D22" s="12">
        <v>27493</v>
      </c>
      <c r="E22" s="11" t="s">
        <v>57</v>
      </c>
      <c r="F22" s="13" t="s">
        <v>58</v>
      </c>
      <c r="G22" s="14">
        <v>3931.5</v>
      </c>
      <c r="H22" s="15" t="s">
        <v>22</v>
      </c>
      <c r="I22" s="15" t="s">
        <v>23</v>
      </c>
      <c r="J22" s="16" t="s">
        <v>59</v>
      </c>
      <c r="K22" s="17" t="s">
        <v>25</v>
      </c>
      <c r="L22" s="18">
        <v>0</v>
      </c>
      <c r="M22" s="18">
        <v>1102</v>
      </c>
      <c r="N22" s="17" t="s">
        <v>55</v>
      </c>
      <c r="O22" s="19">
        <f t="shared" si="0"/>
        <v>3931.5</v>
      </c>
      <c r="P22" s="20">
        <v>1270</v>
      </c>
      <c r="Q22" s="10" t="s">
        <v>27</v>
      </c>
      <c r="R22" s="21">
        <v>0</v>
      </c>
      <c r="S22" s="4"/>
    </row>
    <row r="23" spans="1:19" s="2" customFormat="1" ht="12.75" x14ac:dyDescent="0.25">
      <c r="A23" s="8">
        <v>14</v>
      </c>
      <c r="B23" s="10">
        <v>3027</v>
      </c>
      <c r="C23" s="11" t="s">
        <v>60</v>
      </c>
      <c r="D23" s="12">
        <v>23802983</v>
      </c>
      <c r="E23" s="11" t="s">
        <v>56</v>
      </c>
      <c r="F23" s="13" t="s">
        <v>61</v>
      </c>
      <c r="G23" s="14">
        <f>1643</f>
        <v>1643</v>
      </c>
      <c r="H23" s="15" t="s">
        <v>62</v>
      </c>
      <c r="I23" s="15" t="s">
        <v>23</v>
      </c>
      <c r="J23" s="16" t="s">
        <v>63</v>
      </c>
      <c r="K23" s="17" t="s">
        <v>25</v>
      </c>
      <c r="L23" s="18">
        <v>0</v>
      </c>
      <c r="M23" s="18">
        <v>1105</v>
      </c>
      <c r="N23" s="17" t="s">
        <v>55</v>
      </c>
      <c r="O23" s="19">
        <f t="shared" si="0"/>
        <v>1643</v>
      </c>
      <c r="P23" s="20">
        <v>79</v>
      </c>
      <c r="Q23" s="10" t="s">
        <v>27</v>
      </c>
      <c r="R23" s="21">
        <v>0</v>
      </c>
      <c r="S23" s="4"/>
    </row>
    <row r="24" spans="1:19" s="2" customFormat="1" ht="12.75" x14ac:dyDescent="0.25">
      <c r="A24" s="8">
        <v>15</v>
      </c>
      <c r="B24" s="10">
        <v>3028</v>
      </c>
      <c r="C24" s="11" t="s">
        <v>60</v>
      </c>
      <c r="D24" s="12">
        <v>23802979</v>
      </c>
      <c r="E24" s="11" t="s">
        <v>56</v>
      </c>
      <c r="F24" s="13" t="s">
        <v>61</v>
      </c>
      <c r="G24" s="14">
        <v>1237</v>
      </c>
      <c r="H24" s="15" t="s">
        <v>62</v>
      </c>
      <c r="I24" s="15" t="s">
        <v>23</v>
      </c>
      <c r="J24" s="16" t="s">
        <v>64</v>
      </c>
      <c r="K24" s="17" t="s">
        <v>25</v>
      </c>
      <c r="L24" s="18">
        <v>0</v>
      </c>
      <c r="M24" s="18">
        <v>1104</v>
      </c>
      <c r="N24" s="17" t="s">
        <v>65</v>
      </c>
      <c r="O24" s="19">
        <f t="shared" si="0"/>
        <v>1237</v>
      </c>
      <c r="P24" s="20">
        <v>79</v>
      </c>
      <c r="Q24" s="10" t="s">
        <v>27</v>
      </c>
      <c r="R24" s="21">
        <v>0</v>
      </c>
      <c r="S24" s="4"/>
    </row>
    <row r="25" spans="1:19" s="2" customFormat="1" ht="12.75" x14ac:dyDescent="0.25">
      <c r="A25" s="8">
        <v>16</v>
      </c>
      <c r="B25" s="10">
        <v>2079</v>
      </c>
      <c r="C25" s="11" t="s">
        <v>57</v>
      </c>
      <c r="D25" s="12">
        <v>133886</v>
      </c>
      <c r="E25" s="11" t="s">
        <v>66</v>
      </c>
      <c r="F25" s="13" t="s">
        <v>67</v>
      </c>
      <c r="G25" s="14">
        <v>2572.4</v>
      </c>
      <c r="H25" s="15" t="s">
        <v>22</v>
      </c>
      <c r="I25" s="15" t="s">
        <v>23</v>
      </c>
      <c r="J25" s="16" t="s">
        <v>69</v>
      </c>
      <c r="K25" s="17" t="s">
        <v>68</v>
      </c>
      <c r="L25" s="18">
        <v>0</v>
      </c>
      <c r="M25" s="18">
        <v>1128</v>
      </c>
      <c r="N25" s="17" t="s">
        <v>55</v>
      </c>
      <c r="O25" s="19">
        <f t="shared" si="0"/>
        <v>2572.4</v>
      </c>
      <c r="P25" s="20">
        <v>1273</v>
      </c>
      <c r="Q25" s="10" t="s">
        <v>27</v>
      </c>
      <c r="R25" s="21">
        <v>0</v>
      </c>
      <c r="S25" s="4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05.07.2023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2023-07-06T08:14:48Z</dcterms:created>
  <dcterms:modified xsi:type="dcterms:W3CDTF">2023-12-07T07:27:06Z</dcterms:modified>
</cp:coreProperties>
</file>