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476DB9E-F2D8-4DA0-8A8A-1C1AC6787CC5}" xr6:coauthVersionLast="47" xr6:coauthVersionMax="47" xr10:uidLastSave="{00000000-0000-0000-0000-000000000000}"/>
  <bookViews>
    <workbookView xWindow="-28920" yWindow="-1320" windowWidth="29040" windowHeight="15720" xr2:uid="{E3A44BE9-4E24-4B2F-91B9-8A4CCB79E524}"/>
  </bookViews>
  <sheets>
    <sheet name="04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G25" i="1"/>
  <c r="O25" i="1" s="1"/>
  <c r="O24" i="1"/>
  <c r="O23" i="1"/>
  <c r="O22" i="1"/>
  <c r="O21" i="1"/>
  <c r="G20" i="1"/>
  <c r="O20" i="1" s="1"/>
  <c r="O19" i="1"/>
  <c r="O18" i="1"/>
  <c r="O17" i="1"/>
  <c r="O16" i="1"/>
  <c r="G15" i="1"/>
  <c r="O15" i="1" s="1"/>
  <c r="O14" i="1"/>
  <c r="G13" i="1"/>
  <c r="O13" i="1" s="1"/>
  <c r="O12" i="1"/>
  <c r="O11" i="1"/>
  <c r="O10" i="1"/>
</calcChain>
</file>

<file path=xl/sharedStrings.xml><?xml version="1.0" encoding="utf-8"?>
<sst xmlns="http://schemas.openxmlformats.org/spreadsheetml/2006/main" count="185" uniqueCount="60">
  <si>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</si>
  <si>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</si>
  <si>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</si>
  <si>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</si>
  <si>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</si>
  <si>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</si>
  <si>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</si>
  <si>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</si>
  <si>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</si>
  <si>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</si>
  <si>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</si>
  <si>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</si>
  <si>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</si>
  <si>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</si>
  <si>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</si>
  <si>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</si>
  <si>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</si>
  <si>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</si>
  <si>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</si>
  <si>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26.05.2025</t>
  </si>
  <si>
    <t>24.05.2025</t>
  </si>
  <si>
    <t>C Solution</t>
  </si>
  <si>
    <t>Lei</t>
  </si>
  <si>
    <t>Activitate curenta</t>
  </si>
  <si>
    <t>Servicii TI</t>
  </si>
  <si>
    <t>28.05.25</t>
  </si>
  <si>
    <t>30.05.25</t>
  </si>
  <si>
    <t>04.06.25</t>
  </si>
  <si>
    <t>07.05.2025</t>
  </si>
  <si>
    <t>Check Computers</t>
  </si>
  <si>
    <t xml:space="preserve">Adaptoare cablu </t>
  </si>
  <si>
    <t>09.05.25</t>
  </si>
  <si>
    <t>20.05.25</t>
  </si>
  <si>
    <t>12.05.2025</t>
  </si>
  <si>
    <t>09.05.2025</t>
  </si>
  <si>
    <t>Eurototal Comp</t>
  </si>
  <si>
    <t>Serv curatenie aprilie25</t>
  </si>
  <si>
    <t>13.05.25</t>
  </si>
  <si>
    <t>GM&amp;T International</t>
  </si>
  <si>
    <t xml:space="preserve">Ardrox 1823 - preparate spalare </t>
  </si>
  <si>
    <t>12.05.25</t>
  </si>
  <si>
    <t>19.05.25</t>
  </si>
  <si>
    <t xml:space="preserve">Scotch weld </t>
  </si>
  <si>
    <t>06.05.2025</t>
  </si>
  <si>
    <t>Olimpic International Turism</t>
  </si>
  <si>
    <t>Cval bilete avion</t>
  </si>
  <si>
    <t>22.05.25</t>
  </si>
  <si>
    <t>08.05.2025</t>
  </si>
  <si>
    <t>29.05.25</t>
  </si>
  <si>
    <t>14.05.2025</t>
  </si>
  <si>
    <t>S &amp; M Auto Service</t>
  </si>
  <si>
    <t>Piese auto, inlocuit cauciuc</t>
  </si>
  <si>
    <t>15.05.25</t>
  </si>
  <si>
    <t>Travel Time D &amp; R</t>
  </si>
  <si>
    <t>Tarom</t>
  </si>
  <si>
    <t>Cval bilete de avion</t>
  </si>
  <si>
    <t>03.06.2025</t>
  </si>
  <si>
    <t>Edenred Romania</t>
  </si>
  <si>
    <t>Cval emitere carduri</t>
  </si>
  <si>
    <t>03.06.25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</si>
</sst>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DA67-93A8-4C81-B53D-5F9F80204D38}">
  <dimension ref="A1:AC27"/>
  <sheetViews>
    <sheetView tabSelected="1" workbookViewId="0">
      <selection activeCell="H18" sqref="H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16911</v>
      </c>
      <c r="C10" s="13" t="s">
        <v>19</v>
      </c>
      <c r="D10" s="14">
        <v>166972</v>
      </c>
      <c r="E10" s="13" t="s">
        <v>20</v>
      </c>
      <c r="F10" s="15" t="s">
        <v>21</v>
      </c>
      <c r="G10" s="16">
        <v>3161.82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1905</v>
      </c>
      <c r="N10" s="18" t="s">
        <v>26</v>
      </c>
      <c r="O10" s="20">
        <f t="shared" ref="O10:O27" si="0">G10</f>
        <v>3161.82</v>
      </c>
      <c r="P10" s="21">
        <v>649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14732</v>
      </c>
      <c r="C11" s="13" t="s">
        <v>28</v>
      </c>
      <c r="D11" s="14">
        <v>629</v>
      </c>
      <c r="E11" s="13" t="s">
        <v>28</v>
      </c>
      <c r="F11" s="15" t="s">
        <v>29</v>
      </c>
      <c r="G11" s="16">
        <v>3352.94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1568</v>
      </c>
      <c r="N11" s="18" t="s">
        <v>32</v>
      </c>
      <c r="O11" s="20">
        <f t="shared" si="0"/>
        <v>3352.94</v>
      </c>
      <c r="P11" s="21">
        <v>650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15049</v>
      </c>
      <c r="C12" s="13" t="s">
        <v>33</v>
      </c>
      <c r="D12" s="14">
        <v>318414</v>
      </c>
      <c r="E12" s="13" t="s">
        <v>34</v>
      </c>
      <c r="F12" s="15" t="s">
        <v>35</v>
      </c>
      <c r="G12" s="16">
        <v>43489.37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1634</v>
      </c>
      <c r="N12" s="18" t="s">
        <v>32</v>
      </c>
      <c r="O12" s="20">
        <f t="shared" si="0"/>
        <v>43489.37</v>
      </c>
      <c r="P12" s="21">
        <v>651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15043</v>
      </c>
      <c r="C13" s="13" t="s">
        <v>33</v>
      </c>
      <c r="D13" s="14">
        <v>28886</v>
      </c>
      <c r="E13" s="13" t="s">
        <v>34</v>
      </c>
      <c r="F13" s="15" t="s">
        <v>38</v>
      </c>
      <c r="G13" s="16">
        <f>3265.36</f>
        <v>3265.36</v>
      </c>
      <c r="H13" s="17" t="s">
        <v>22</v>
      </c>
      <c r="I13" s="17" t="s">
        <v>23</v>
      </c>
      <c r="J13" s="15" t="s">
        <v>39</v>
      </c>
      <c r="K13" s="18" t="s">
        <v>40</v>
      </c>
      <c r="L13" s="19">
        <v>0</v>
      </c>
      <c r="M13" s="19">
        <v>1617</v>
      </c>
      <c r="N13" s="18" t="s">
        <v>41</v>
      </c>
      <c r="O13" s="20">
        <f t="shared" si="0"/>
        <v>3265.36</v>
      </c>
      <c r="P13" s="21">
        <v>652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15051</v>
      </c>
      <c r="C14" s="13" t="s">
        <v>33</v>
      </c>
      <c r="D14" s="14">
        <v>28887</v>
      </c>
      <c r="E14" s="13" t="s">
        <v>34</v>
      </c>
      <c r="F14" s="15" t="s">
        <v>38</v>
      </c>
      <c r="G14" s="16">
        <v>373.66</v>
      </c>
      <c r="H14" s="17" t="s">
        <v>22</v>
      </c>
      <c r="I14" s="17" t="s">
        <v>23</v>
      </c>
      <c r="J14" s="15" t="s">
        <v>42</v>
      </c>
      <c r="K14" s="18" t="s">
        <v>40</v>
      </c>
      <c r="L14" s="19">
        <v>0</v>
      </c>
      <c r="M14" s="19">
        <v>1614</v>
      </c>
      <c r="N14" s="18" t="s">
        <v>41</v>
      </c>
      <c r="O14" s="20">
        <f t="shared" si="0"/>
        <v>373.66</v>
      </c>
      <c r="P14" s="21">
        <v>652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15044</v>
      </c>
      <c r="C15" s="13" t="s">
        <v>33</v>
      </c>
      <c r="D15" s="14">
        <v>12193</v>
      </c>
      <c r="E15" s="13" t="s">
        <v>43</v>
      </c>
      <c r="F15" s="15" t="s">
        <v>44</v>
      </c>
      <c r="G15" s="16">
        <f>2165.21</f>
        <v>2165.21</v>
      </c>
      <c r="H15" s="17" t="s">
        <v>22</v>
      </c>
      <c r="I15" s="17" t="s">
        <v>23</v>
      </c>
      <c r="J15" s="15" t="s">
        <v>45</v>
      </c>
      <c r="K15" s="18" t="s">
        <v>46</v>
      </c>
      <c r="L15" s="19">
        <v>0</v>
      </c>
      <c r="M15" s="19">
        <v>1907</v>
      </c>
      <c r="N15" s="18" t="s">
        <v>26</v>
      </c>
      <c r="O15" s="20">
        <f t="shared" si="0"/>
        <v>2165.21</v>
      </c>
      <c r="P15" s="21">
        <v>653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15146</v>
      </c>
      <c r="C16" s="13" t="s">
        <v>33</v>
      </c>
      <c r="D16" s="14">
        <v>12211</v>
      </c>
      <c r="E16" s="13" t="s">
        <v>47</v>
      </c>
      <c r="F16" s="15" t="s">
        <v>44</v>
      </c>
      <c r="G16" s="16">
        <v>3625.46</v>
      </c>
      <c r="H16" s="17" t="s">
        <v>22</v>
      </c>
      <c r="I16" s="17" t="s">
        <v>23</v>
      </c>
      <c r="J16" s="15" t="s">
        <v>45</v>
      </c>
      <c r="K16" s="18" t="s">
        <v>46</v>
      </c>
      <c r="L16" s="19">
        <v>0</v>
      </c>
      <c r="M16" s="19">
        <v>1865</v>
      </c>
      <c r="N16" s="18" t="s">
        <v>48</v>
      </c>
      <c r="O16" s="20">
        <f t="shared" si="0"/>
        <v>3625.46</v>
      </c>
      <c r="P16" s="21">
        <v>653</v>
      </c>
      <c r="Q16" s="12" t="s">
        <v>27</v>
      </c>
      <c r="R16" s="22">
        <v>0</v>
      </c>
      <c r="S16" s="4"/>
    </row>
    <row r="17" spans="1:19" s="2" customFormat="1" ht="24" x14ac:dyDescent="0.2">
      <c r="A17" s="10">
        <v>8</v>
      </c>
      <c r="B17" s="12">
        <v>15147</v>
      </c>
      <c r="C17" s="13" t="s">
        <v>33</v>
      </c>
      <c r="D17" s="14">
        <v>12212</v>
      </c>
      <c r="E17" s="13" t="s">
        <v>47</v>
      </c>
      <c r="F17" s="15" t="s">
        <v>44</v>
      </c>
      <c r="G17" s="16">
        <v>7123.44</v>
      </c>
      <c r="H17" s="17" t="s">
        <v>22</v>
      </c>
      <c r="I17" s="17" t="s">
        <v>23</v>
      </c>
      <c r="J17" s="15" t="s">
        <v>45</v>
      </c>
      <c r="K17" s="18" t="s">
        <v>46</v>
      </c>
      <c r="L17" s="19">
        <v>0</v>
      </c>
      <c r="M17" s="19">
        <v>1863</v>
      </c>
      <c r="N17" s="18" t="s">
        <v>48</v>
      </c>
      <c r="O17" s="20">
        <f t="shared" si="0"/>
        <v>7123.44</v>
      </c>
      <c r="P17" s="21">
        <v>653</v>
      </c>
      <c r="Q17" s="12" t="s">
        <v>27</v>
      </c>
      <c r="R17" s="22">
        <v>0</v>
      </c>
      <c r="S17" s="4"/>
    </row>
    <row r="18" spans="1:19" s="2" customFormat="1" ht="24" x14ac:dyDescent="0.2">
      <c r="A18" s="10">
        <v>9</v>
      </c>
      <c r="B18" s="12">
        <v>15436</v>
      </c>
      <c r="C18" s="13" t="s">
        <v>49</v>
      </c>
      <c r="D18" s="14">
        <v>12236</v>
      </c>
      <c r="E18" s="13" t="s">
        <v>34</v>
      </c>
      <c r="F18" s="15" t="s">
        <v>44</v>
      </c>
      <c r="G18" s="16">
        <v>3775.06</v>
      </c>
      <c r="H18" s="17" t="s">
        <v>22</v>
      </c>
      <c r="I18" s="17" t="s">
        <v>23</v>
      </c>
      <c r="J18" s="15" t="s">
        <v>45</v>
      </c>
      <c r="K18" s="18" t="s">
        <v>46</v>
      </c>
      <c r="L18" s="19">
        <v>0</v>
      </c>
      <c r="M18" s="19">
        <v>1861</v>
      </c>
      <c r="N18" s="18" t="s">
        <v>48</v>
      </c>
      <c r="O18" s="20">
        <f t="shared" si="0"/>
        <v>3775.06</v>
      </c>
      <c r="P18" s="21">
        <v>653</v>
      </c>
      <c r="Q18" s="12" t="s">
        <v>27</v>
      </c>
      <c r="R18" s="22">
        <v>0</v>
      </c>
      <c r="S18" s="4"/>
    </row>
    <row r="19" spans="1:19" s="2" customFormat="1" ht="24" x14ac:dyDescent="0.2">
      <c r="A19" s="10">
        <v>10</v>
      </c>
      <c r="B19" s="12">
        <v>15437</v>
      </c>
      <c r="C19" s="13" t="s">
        <v>49</v>
      </c>
      <c r="D19" s="14">
        <v>12237</v>
      </c>
      <c r="E19" s="13" t="s">
        <v>34</v>
      </c>
      <c r="F19" s="15" t="s">
        <v>44</v>
      </c>
      <c r="G19" s="16">
        <v>6530.79</v>
      </c>
      <c r="H19" s="17" t="s">
        <v>22</v>
      </c>
      <c r="I19" s="17" t="s">
        <v>23</v>
      </c>
      <c r="J19" s="15" t="s">
        <v>45</v>
      </c>
      <c r="K19" s="18" t="s">
        <v>46</v>
      </c>
      <c r="L19" s="19">
        <v>0</v>
      </c>
      <c r="M19" s="19">
        <v>1879</v>
      </c>
      <c r="N19" s="18" t="s">
        <v>48</v>
      </c>
      <c r="O19" s="20">
        <f t="shared" si="0"/>
        <v>6530.79</v>
      </c>
      <c r="P19" s="21">
        <v>653</v>
      </c>
      <c r="Q19" s="12" t="s">
        <v>27</v>
      </c>
      <c r="R19" s="22">
        <v>0</v>
      </c>
      <c r="S19" s="4"/>
    </row>
    <row r="20" spans="1:19" s="2" customFormat="1" x14ac:dyDescent="0.2">
      <c r="A20" s="10">
        <v>11</v>
      </c>
      <c r="B20" s="12">
        <v>14834</v>
      </c>
      <c r="C20" s="13" t="s">
        <v>34</v>
      </c>
      <c r="D20" s="14">
        <v>10701</v>
      </c>
      <c r="E20" s="13" t="s">
        <v>28</v>
      </c>
      <c r="F20" s="15" t="s">
        <v>50</v>
      </c>
      <c r="G20" s="16">
        <f>414.12</f>
        <v>414.12</v>
      </c>
      <c r="H20" s="17" t="s">
        <v>22</v>
      </c>
      <c r="I20" s="17" t="s">
        <v>23</v>
      </c>
      <c r="J20" s="15" t="s">
        <v>51</v>
      </c>
      <c r="K20" s="18" t="s">
        <v>52</v>
      </c>
      <c r="L20" s="19">
        <v>0</v>
      </c>
      <c r="M20" s="19">
        <v>1681</v>
      </c>
      <c r="N20" s="18" t="s">
        <v>32</v>
      </c>
      <c r="O20" s="20">
        <f t="shared" si="0"/>
        <v>414.12</v>
      </c>
      <c r="P20" s="21">
        <v>654</v>
      </c>
      <c r="Q20" s="12" t="s">
        <v>27</v>
      </c>
      <c r="R20" s="22">
        <v>0</v>
      </c>
      <c r="S20" s="4"/>
    </row>
    <row r="21" spans="1:19" s="2" customFormat="1" x14ac:dyDescent="0.2">
      <c r="A21" s="10">
        <v>12</v>
      </c>
      <c r="B21" s="12">
        <v>14733</v>
      </c>
      <c r="C21" s="13" t="s">
        <v>28</v>
      </c>
      <c r="D21" s="14">
        <v>10700</v>
      </c>
      <c r="E21" s="13" t="s">
        <v>28</v>
      </c>
      <c r="F21" s="15" t="s">
        <v>50</v>
      </c>
      <c r="G21" s="16">
        <v>414.12</v>
      </c>
      <c r="H21" s="17" t="s">
        <v>22</v>
      </c>
      <c r="I21" s="17" t="s">
        <v>23</v>
      </c>
      <c r="J21" s="15" t="s">
        <v>51</v>
      </c>
      <c r="K21" s="18" t="s">
        <v>52</v>
      </c>
      <c r="L21" s="19">
        <v>0</v>
      </c>
      <c r="M21" s="19">
        <v>1673</v>
      </c>
      <c r="N21" s="18" t="s">
        <v>32</v>
      </c>
      <c r="O21" s="20">
        <f t="shared" si="0"/>
        <v>414.12</v>
      </c>
      <c r="P21" s="21">
        <v>654</v>
      </c>
      <c r="Q21" s="12" t="s">
        <v>27</v>
      </c>
      <c r="R21" s="22">
        <v>0</v>
      </c>
      <c r="S21" s="4"/>
    </row>
    <row r="22" spans="1:19" s="2" customFormat="1" x14ac:dyDescent="0.2">
      <c r="A22" s="10">
        <v>13</v>
      </c>
      <c r="B22" s="12">
        <v>14872</v>
      </c>
      <c r="C22" s="13" t="s">
        <v>34</v>
      </c>
      <c r="D22" s="14">
        <v>10707</v>
      </c>
      <c r="E22" s="13" t="s">
        <v>47</v>
      </c>
      <c r="F22" s="15" t="s">
        <v>50</v>
      </c>
      <c r="G22" s="16">
        <v>2531.13</v>
      </c>
      <c r="H22" s="17" t="s">
        <v>22</v>
      </c>
      <c r="I22" s="17" t="s">
        <v>23</v>
      </c>
      <c r="J22" s="15" t="s">
        <v>51</v>
      </c>
      <c r="K22" s="18" t="s">
        <v>52</v>
      </c>
      <c r="L22" s="19">
        <v>0</v>
      </c>
      <c r="M22" s="19">
        <v>1680</v>
      </c>
      <c r="N22" s="18" t="s">
        <v>32</v>
      </c>
      <c r="O22" s="20">
        <f t="shared" si="0"/>
        <v>2531.13</v>
      </c>
      <c r="P22" s="21">
        <v>654</v>
      </c>
      <c r="Q22" s="12" t="s">
        <v>27</v>
      </c>
      <c r="R22" s="22">
        <v>0</v>
      </c>
      <c r="S22" s="4"/>
    </row>
    <row r="23" spans="1:19" s="2" customFormat="1" x14ac:dyDescent="0.2">
      <c r="A23" s="10">
        <v>14</v>
      </c>
      <c r="B23" s="12">
        <v>15047</v>
      </c>
      <c r="C23" s="13" t="s">
        <v>33</v>
      </c>
      <c r="D23" s="14">
        <v>10709</v>
      </c>
      <c r="E23" s="13" t="s">
        <v>34</v>
      </c>
      <c r="F23" s="15" t="s">
        <v>50</v>
      </c>
      <c r="G23" s="16">
        <v>673.54</v>
      </c>
      <c r="H23" s="17" t="s">
        <v>22</v>
      </c>
      <c r="I23" s="17" t="s">
        <v>23</v>
      </c>
      <c r="J23" s="15" t="s">
        <v>51</v>
      </c>
      <c r="K23" s="18" t="s">
        <v>52</v>
      </c>
      <c r="L23" s="19">
        <v>0</v>
      </c>
      <c r="M23" s="19">
        <v>1662</v>
      </c>
      <c r="N23" s="18" t="s">
        <v>32</v>
      </c>
      <c r="O23" s="20">
        <f t="shared" si="0"/>
        <v>673.54</v>
      </c>
      <c r="P23" s="21">
        <v>654</v>
      </c>
      <c r="Q23" s="12" t="s">
        <v>27</v>
      </c>
      <c r="R23" s="22">
        <v>0</v>
      </c>
      <c r="S23" s="4"/>
    </row>
    <row r="24" spans="1:19" s="2" customFormat="1" x14ac:dyDescent="0.2">
      <c r="A24" s="10">
        <v>15</v>
      </c>
      <c r="B24" s="12">
        <v>14835</v>
      </c>
      <c r="C24" s="13" t="s">
        <v>34</v>
      </c>
      <c r="D24" s="14">
        <v>266971</v>
      </c>
      <c r="E24" s="13" t="s">
        <v>47</v>
      </c>
      <c r="F24" s="15" t="s">
        <v>53</v>
      </c>
      <c r="G24" s="16">
        <v>7811.82</v>
      </c>
      <c r="H24" s="17" t="s">
        <v>22</v>
      </c>
      <c r="I24" s="17" t="s">
        <v>23</v>
      </c>
      <c r="J24" s="15" t="s">
        <v>45</v>
      </c>
      <c r="K24" s="18" t="s">
        <v>40</v>
      </c>
      <c r="L24" s="19">
        <v>0</v>
      </c>
      <c r="M24" s="19">
        <v>1620</v>
      </c>
      <c r="N24" s="18" t="s">
        <v>40</v>
      </c>
      <c r="O24" s="20">
        <f t="shared" si="0"/>
        <v>7811.82</v>
      </c>
      <c r="P24" s="21">
        <v>655</v>
      </c>
      <c r="Q24" s="12" t="s">
        <v>27</v>
      </c>
      <c r="R24" s="22">
        <v>0</v>
      </c>
      <c r="S24" s="4"/>
    </row>
    <row r="25" spans="1:19" x14ac:dyDescent="0.2">
      <c r="A25" s="10">
        <v>16</v>
      </c>
      <c r="B25" s="12">
        <v>15151</v>
      </c>
      <c r="C25" s="13" t="s">
        <v>33</v>
      </c>
      <c r="D25" s="14">
        <v>87765</v>
      </c>
      <c r="E25" s="13" t="s">
        <v>47</v>
      </c>
      <c r="F25" s="15" t="s">
        <v>54</v>
      </c>
      <c r="G25" s="16">
        <f>1860.25</f>
        <v>1860.25</v>
      </c>
      <c r="H25" s="17" t="s">
        <v>22</v>
      </c>
      <c r="I25" s="17" t="s">
        <v>23</v>
      </c>
      <c r="J25" s="15" t="s">
        <v>55</v>
      </c>
      <c r="K25" s="18" t="s">
        <v>46</v>
      </c>
      <c r="L25" s="19">
        <v>0</v>
      </c>
      <c r="M25" s="19">
        <v>1881</v>
      </c>
      <c r="N25" s="18" t="s">
        <v>48</v>
      </c>
      <c r="O25" s="20">
        <f t="shared" si="0"/>
        <v>1860.25</v>
      </c>
      <c r="P25" s="21">
        <v>656</v>
      </c>
      <c r="Q25" s="12" t="s">
        <v>27</v>
      </c>
      <c r="R25" s="22">
        <v>0</v>
      </c>
    </row>
    <row r="26" spans="1:19" x14ac:dyDescent="0.2">
      <c r="A26" s="10">
        <v>17</v>
      </c>
      <c r="B26" s="12">
        <v>15150</v>
      </c>
      <c r="C26" s="13" t="s">
        <v>33</v>
      </c>
      <c r="D26" s="14">
        <v>87778</v>
      </c>
      <c r="E26" s="13" t="s">
        <v>34</v>
      </c>
      <c r="F26" s="15" t="s">
        <v>54</v>
      </c>
      <c r="G26" s="16">
        <v>1847.28</v>
      </c>
      <c r="H26" s="17" t="s">
        <v>22</v>
      </c>
      <c r="I26" s="17" t="s">
        <v>23</v>
      </c>
      <c r="J26" s="15" t="s">
        <v>55</v>
      </c>
      <c r="K26" s="18" t="s">
        <v>46</v>
      </c>
      <c r="L26" s="19">
        <v>0</v>
      </c>
      <c r="M26" s="19">
        <v>1862</v>
      </c>
      <c r="N26" s="18" t="s">
        <v>48</v>
      </c>
      <c r="O26" s="20">
        <f t="shared" si="0"/>
        <v>1847.28</v>
      </c>
      <c r="P26" s="21">
        <v>656</v>
      </c>
      <c r="Q26" s="12" t="s">
        <v>27</v>
      </c>
      <c r="R26" s="22">
        <v>0</v>
      </c>
    </row>
    <row r="27" spans="1:19" x14ac:dyDescent="0.2">
      <c r="A27" s="10">
        <v>18</v>
      </c>
      <c r="B27" s="12">
        <v>18101</v>
      </c>
      <c r="C27" s="13" t="s">
        <v>56</v>
      </c>
      <c r="D27" s="14">
        <v>168601</v>
      </c>
      <c r="E27" s="13" t="s">
        <v>56</v>
      </c>
      <c r="F27" s="15" t="s">
        <v>57</v>
      </c>
      <c r="G27" s="16">
        <v>46.41</v>
      </c>
      <c r="H27" s="17" t="s">
        <v>22</v>
      </c>
      <c r="I27" s="17" t="s">
        <v>23</v>
      </c>
      <c r="J27" s="15" t="s">
        <v>58</v>
      </c>
      <c r="K27" s="18" t="s">
        <v>59</v>
      </c>
      <c r="L27" s="19">
        <v>0</v>
      </c>
      <c r="M27" s="19">
        <v>1992</v>
      </c>
      <c r="N27" s="18" t="s">
        <v>27</v>
      </c>
      <c r="O27" s="20">
        <f t="shared" si="0"/>
        <v>46.41</v>
      </c>
      <c r="P27" s="21">
        <v>657</v>
      </c>
      <c r="Q27" s="12" t="s">
        <v>27</v>
      </c>
      <c r="R27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2025-06-23T07:42:49Z</dcterms:created>
  <dcterms:modified xsi:type="dcterms:W3CDTF">2025-06-23T07:43:06Z</dcterms:modified>
</cp:coreProperties>
</file>