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52CF7C4-8355-4513-801B-A942BC5B9AB8}" xr6:coauthVersionLast="47" xr6:coauthVersionMax="47" xr10:uidLastSave="{00000000-0000-0000-0000-000000000000}"/>
  <bookViews>
    <workbookView xWindow="-120" yWindow="-120" windowWidth="29040" windowHeight="15840" xr2:uid="{2A79D2E3-3FA3-41B4-BD16-3925C71A02BF}"/>
  </bookViews>
  <sheets>
    <sheet name="23.02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G15" i="1"/>
  <c r="O15" i="1" s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<sst xmlns="http://schemas.openxmlformats.org/spreadsheetml/2006/main" count="122" uniqueCount="57">
  <si>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</si>
  <si>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</si>
  <si>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</si>
  <si>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</si>
  <si>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</si>
  <si>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</si>
  <si>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</si>
  <si>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</si>
  <si>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</si>
  <si>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</si>
  <si>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</si>
  <si>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</si>
  <si>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</si>
  <si>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</si>
  <si>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</si>
  <si>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</si>
  <si>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</si>
  <si>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</si>
  <si>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</si>
  <si>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16.02.2024</t>
  </si>
  <si>
    <t>27.01.2024</t>
  </si>
  <si>
    <t>C Solution</t>
  </si>
  <si>
    <t>Lei</t>
  </si>
  <si>
    <t>Activitate curenta</t>
  </si>
  <si>
    <t>Servicii informatice pt efectuarea si gestionarea tranzactiilor e-commerce per 21-27.01.2024</t>
  </si>
  <si>
    <t>19.02.24</t>
  </si>
  <si>
    <t>20.02.24</t>
  </si>
  <si>
    <t>23.02.24</t>
  </si>
  <si>
    <t>20.01.2024</t>
  </si>
  <si>
    <t xml:space="preserve">Servicii informatice pt efectuarea si gestionarea tranzactiilor e-commerce per 14-20.01.2024 </t>
  </si>
  <si>
    <t>13.01.2024</t>
  </si>
  <si>
    <t>Servicii informatice pt efectuarea si gestionarea tranzactiilor e-commerce per 07-13.01.2024</t>
  </si>
  <si>
    <t>06.01.2024</t>
  </si>
  <si>
    <t>Servicii informatice pt efectuarea si gestionarea tranzactiilor e-commerce 01.01-06.01.2024</t>
  </si>
  <si>
    <t>08.02.2024</t>
  </si>
  <si>
    <t>CN Aeroporturi Bucuresti</t>
  </si>
  <si>
    <t>Chirie teren februarie 2024</t>
  </si>
  <si>
    <t>Chirie magazii depozite februarie 2024</t>
  </si>
  <si>
    <t>02.02.2024</t>
  </si>
  <si>
    <t>31.10.2023</t>
  </si>
  <si>
    <t>Romanian Airport Services</t>
  </si>
  <si>
    <t>Servicii handling martie 2023</t>
  </si>
  <si>
    <t>02.02.24</t>
  </si>
  <si>
    <t>16.02.24</t>
  </si>
  <si>
    <t>13.11.2023</t>
  </si>
  <si>
    <t>Servicii handling decembrie 2023</t>
  </si>
  <si>
    <t>14.11.23</t>
  </si>
  <si>
    <t>11.11.23</t>
  </si>
  <si>
    <t>05.02.2024</t>
  </si>
  <si>
    <t>31.01.2024</t>
  </si>
  <si>
    <t>Servicii handling</t>
  </si>
  <si>
    <t>07.02.23</t>
  </si>
  <si>
    <t>30.01.2024</t>
  </si>
  <si>
    <t>31.12.2023</t>
  </si>
  <si>
    <t>31.01.24</t>
  </si>
  <si>
    <t>Servicii handling ianuarie 2024</t>
  </si>
  <si>
    <t>06.02.24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</si>
</sst>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A0E1-767A-40EB-9A29-394721BF0ED6}">
  <dimension ref="A1:AC20"/>
  <sheetViews>
    <sheetView tabSelected="1" topLeftCell="A5" workbookViewId="0">
      <selection activeCell="E11" sqref="E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322</v>
      </c>
      <c r="C10" s="13" t="s">
        <v>19</v>
      </c>
      <c r="D10" s="14">
        <v>124466</v>
      </c>
      <c r="E10" s="13" t="s">
        <v>20</v>
      </c>
      <c r="F10" s="15" t="s">
        <v>21</v>
      </c>
      <c r="G10" s="16">
        <v>1345.49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482</v>
      </c>
      <c r="N10" s="19" t="s">
        <v>26</v>
      </c>
      <c r="O10" s="21">
        <f t="shared" ref="O10:O20" si="0">G10</f>
        <v>1345.49</v>
      </c>
      <c r="P10" s="22">
        <v>232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320</v>
      </c>
      <c r="C11" s="13" t="s">
        <v>19</v>
      </c>
      <c r="D11" s="14">
        <v>123926</v>
      </c>
      <c r="E11" s="13" t="s">
        <v>28</v>
      </c>
      <c r="F11" s="15" t="s">
        <v>21</v>
      </c>
      <c r="G11" s="16">
        <v>1406.77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483</v>
      </c>
      <c r="N11" s="19" t="s">
        <v>26</v>
      </c>
      <c r="O11" s="21">
        <f t="shared" si="0"/>
        <v>1406.77</v>
      </c>
      <c r="P11" s="22">
        <v>232</v>
      </c>
      <c r="Q11" s="12" t="s">
        <v>27</v>
      </c>
      <c r="R11" s="23">
        <v>0</v>
      </c>
      <c r="S11" s="4"/>
    </row>
    <row r="12" spans="1:29" s="2" customFormat="1" ht="38.25" x14ac:dyDescent="0.2">
      <c r="A12" s="10">
        <v>3</v>
      </c>
      <c r="B12" s="12">
        <v>321</v>
      </c>
      <c r="C12" s="13" t="s">
        <v>19</v>
      </c>
      <c r="D12" s="14">
        <v>123401</v>
      </c>
      <c r="E12" s="13" t="s">
        <v>30</v>
      </c>
      <c r="F12" s="15" t="s">
        <v>21</v>
      </c>
      <c r="G12" s="16">
        <v>1270.4100000000001</v>
      </c>
      <c r="H12" s="17" t="s">
        <v>22</v>
      </c>
      <c r="I12" s="17" t="s">
        <v>23</v>
      </c>
      <c r="J12" s="18" t="s">
        <v>31</v>
      </c>
      <c r="K12" s="19" t="s">
        <v>25</v>
      </c>
      <c r="L12" s="20">
        <v>0</v>
      </c>
      <c r="M12" s="20">
        <v>484</v>
      </c>
      <c r="N12" s="19" t="s">
        <v>26</v>
      </c>
      <c r="O12" s="21">
        <f t="shared" si="0"/>
        <v>1270.4100000000001</v>
      </c>
      <c r="P12" s="22">
        <v>232</v>
      </c>
      <c r="Q12" s="12" t="s">
        <v>27</v>
      </c>
      <c r="R12" s="23">
        <v>0</v>
      </c>
      <c r="S12" s="4"/>
    </row>
    <row r="13" spans="1:29" s="2" customFormat="1" ht="38.25" x14ac:dyDescent="0.2">
      <c r="A13" s="10">
        <v>4</v>
      </c>
      <c r="B13" s="12">
        <v>319</v>
      </c>
      <c r="C13" s="13" t="s">
        <v>19</v>
      </c>
      <c r="D13" s="14">
        <v>122970</v>
      </c>
      <c r="E13" s="13" t="s">
        <v>32</v>
      </c>
      <c r="F13" s="15" t="s">
        <v>21</v>
      </c>
      <c r="G13" s="16">
        <f>393.58</f>
        <v>393.58</v>
      </c>
      <c r="H13" s="17" t="s">
        <v>22</v>
      </c>
      <c r="I13" s="17" t="s">
        <v>23</v>
      </c>
      <c r="J13" s="18" t="s">
        <v>33</v>
      </c>
      <c r="K13" s="19" t="s">
        <v>25</v>
      </c>
      <c r="L13" s="20">
        <v>0</v>
      </c>
      <c r="M13" s="20">
        <v>481</v>
      </c>
      <c r="N13" s="19" t="s">
        <v>26</v>
      </c>
      <c r="O13" s="21">
        <f t="shared" si="0"/>
        <v>393.58</v>
      </c>
      <c r="P13" s="22">
        <v>232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342</v>
      </c>
      <c r="C14" s="13" t="s">
        <v>19</v>
      </c>
      <c r="D14" s="14">
        <v>126</v>
      </c>
      <c r="E14" s="13" t="s">
        <v>34</v>
      </c>
      <c r="F14" s="24" t="s">
        <v>35</v>
      </c>
      <c r="G14" s="16">
        <v>26232.16</v>
      </c>
      <c r="H14" s="17" t="s">
        <v>22</v>
      </c>
      <c r="I14" s="17" t="s">
        <v>23</v>
      </c>
      <c r="J14" s="18" t="s">
        <v>36</v>
      </c>
      <c r="K14" s="19" t="s">
        <v>26</v>
      </c>
      <c r="L14" s="20">
        <v>0</v>
      </c>
      <c r="M14" s="20">
        <v>480</v>
      </c>
      <c r="N14" s="19" t="s">
        <v>26</v>
      </c>
      <c r="O14" s="21">
        <f t="shared" si="0"/>
        <v>26232.16</v>
      </c>
      <c r="P14" s="22">
        <v>233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341</v>
      </c>
      <c r="C15" s="13" t="s">
        <v>19</v>
      </c>
      <c r="D15" s="14">
        <v>125</v>
      </c>
      <c r="E15" s="13" t="s">
        <v>34</v>
      </c>
      <c r="F15" s="24" t="s">
        <v>35</v>
      </c>
      <c r="G15" s="16">
        <f>1052.9</f>
        <v>1052.9000000000001</v>
      </c>
      <c r="H15" s="17" t="s">
        <v>22</v>
      </c>
      <c r="I15" s="17" t="s">
        <v>23</v>
      </c>
      <c r="J15" s="18" t="s">
        <v>37</v>
      </c>
      <c r="K15" s="19" t="s">
        <v>26</v>
      </c>
      <c r="L15" s="20">
        <v>0</v>
      </c>
      <c r="M15" s="20">
        <v>479</v>
      </c>
      <c r="N15" s="19" t="s">
        <v>26</v>
      </c>
      <c r="O15" s="21">
        <f t="shared" si="0"/>
        <v>1052.9000000000001</v>
      </c>
      <c r="P15" s="22">
        <v>233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168</v>
      </c>
      <c r="C16" s="13" t="s">
        <v>38</v>
      </c>
      <c r="D16" s="14">
        <v>7333</v>
      </c>
      <c r="E16" s="13" t="s">
        <v>39</v>
      </c>
      <c r="F16" s="24" t="s">
        <v>40</v>
      </c>
      <c r="G16" s="16">
        <v>-2649.93</v>
      </c>
      <c r="H16" s="17" t="s">
        <v>22</v>
      </c>
      <c r="I16" s="17" t="s">
        <v>23</v>
      </c>
      <c r="J16" s="18" t="s">
        <v>41</v>
      </c>
      <c r="K16" s="19" t="s">
        <v>42</v>
      </c>
      <c r="L16" s="20">
        <v>0</v>
      </c>
      <c r="M16" s="20">
        <v>468</v>
      </c>
      <c r="N16" s="19" t="s">
        <v>43</v>
      </c>
      <c r="O16" s="21">
        <f t="shared" si="0"/>
        <v>-2649.93</v>
      </c>
      <c r="P16" s="22">
        <v>234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5087</v>
      </c>
      <c r="C17" s="13" t="s">
        <v>44</v>
      </c>
      <c r="D17" s="14">
        <v>7334</v>
      </c>
      <c r="E17" s="13" t="s">
        <v>39</v>
      </c>
      <c r="F17" s="24" t="s">
        <v>40</v>
      </c>
      <c r="G17" s="16">
        <v>354.64</v>
      </c>
      <c r="H17" s="17" t="s">
        <v>22</v>
      </c>
      <c r="I17" s="17" t="s">
        <v>23</v>
      </c>
      <c r="J17" s="18" t="s">
        <v>45</v>
      </c>
      <c r="K17" s="19" t="s">
        <v>46</v>
      </c>
      <c r="L17" s="20">
        <v>0</v>
      </c>
      <c r="M17" s="20">
        <v>3031</v>
      </c>
      <c r="N17" s="19" t="s">
        <v>47</v>
      </c>
      <c r="O17" s="21">
        <f t="shared" si="0"/>
        <v>354.64</v>
      </c>
      <c r="P17" s="22">
        <v>234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184</v>
      </c>
      <c r="C18" s="13" t="s">
        <v>48</v>
      </c>
      <c r="D18" s="14">
        <v>7451</v>
      </c>
      <c r="E18" s="13" t="s">
        <v>49</v>
      </c>
      <c r="F18" s="15" t="s">
        <v>40</v>
      </c>
      <c r="G18" s="25">
        <v>-947.61</v>
      </c>
      <c r="H18" s="17" t="s">
        <v>22</v>
      </c>
      <c r="I18" s="17" t="s">
        <v>23</v>
      </c>
      <c r="J18" s="18" t="s">
        <v>50</v>
      </c>
      <c r="K18" s="19" t="s">
        <v>51</v>
      </c>
      <c r="L18" s="20">
        <v>0</v>
      </c>
      <c r="M18" s="20">
        <v>477</v>
      </c>
      <c r="N18" s="19" t="s">
        <v>43</v>
      </c>
      <c r="O18" s="21">
        <f t="shared" si="0"/>
        <v>-947.61</v>
      </c>
      <c r="P18" s="22">
        <v>234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141</v>
      </c>
      <c r="C19" s="13" t="s">
        <v>52</v>
      </c>
      <c r="D19" s="14">
        <v>7404</v>
      </c>
      <c r="E19" s="13" t="s">
        <v>53</v>
      </c>
      <c r="F19" s="15" t="s">
        <v>40</v>
      </c>
      <c r="G19" s="25">
        <v>473.3</v>
      </c>
      <c r="H19" s="17" t="s">
        <v>22</v>
      </c>
      <c r="I19" s="17" t="s">
        <v>23</v>
      </c>
      <c r="J19" s="18" t="s">
        <v>45</v>
      </c>
      <c r="K19" s="19" t="s">
        <v>54</v>
      </c>
      <c r="L19" s="20">
        <v>0</v>
      </c>
      <c r="M19" s="20">
        <v>314</v>
      </c>
      <c r="N19" s="19" t="s">
        <v>42</v>
      </c>
      <c r="O19" s="21">
        <f t="shared" si="0"/>
        <v>473.3</v>
      </c>
      <c r="P19" s="22">
        <v>234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170</v>
      </c>
      <c r="C20" s="13" t="s">
        <v>38</v>
      </c>
      <c r="D20" s="14">
        <v>7447</v>
      </c>
      <c r="E20" s="13" t="s">
        <v>49</v>
      </c>
      <c r="F20" s="15" t="s">
        <v>40</v>
      </c>
      <c r="G20" s="25">
        <v>27764.73</v>
      </c>
      <c r="H20" s="17" t="s">
        <v>22</v>
      </c>
      <c r="I20" s="17" t="s">
        <v>23</v>
      </c>
      <c r="J20" s="18" t="s">
        <v>55</v>
      </c>
      <c r="K20" s="19" t="s">
        <v>56</v>
      </c>
      <c r="L20" s="20">
        <v>0</v>
      </c>
      <c r="M20" s="20">
        <v>467</v>
      </c>
      <c r="N20" s="19" t="s">
        <v>43</v>
      </c>
      <c r="O20" s="21">
        <f t="shared" si="0"/>
        <v>27764.73</v>
      </c>
      <c r="P20" s="22">
        <v>234</v>
      </c>
      <c r="Q20" s="12" t="s">
        <v>27</v>
      </c>
      <c r="R20" s="23">
        <v>0</v>
      </c>
      <c r="S2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2024-02-27T12:21:36Z</dcterms:created>
  <dcterms:modified xsi:type="dcterms:W3CDTF">2024-02-27T12:21:50Z</dcterms:modified>
</cp:coreProperties>
</file>