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firstSheet="18" activeTab="28"/>
  </bookViews>
  <sheets>
    <sheet name="24.06.22" sheetId="1" r:id="rId1"/>
    <sheet name="10.11.22" sheetId="2" r:id="rId2"/>
    <sheet name="Sheet1" sheetId="3" r:id="rId3"/>
    <sheet name="11.11.22" sheetId="4" r:id="rId4"/>
    <sheet name="14.11.22" sheetId="5" r:id="rId5"/>
    <sheet name="16.11.22" sheetId="6" r:id="rId6"/>
    <sheet name="17.11.22" sheetId="7" r:id="rId7"/>
    <sheet name="18.11.22" sheetId="8" r:id="rId8"/>
    <sheet name="21.11.22" sheetId="9" r:id="rId9"/>
    <sheet name="22.11.22" sheetId="10" r:id="rId10"/>
    <sheet name="23.11.22" sheetId="11" r:id="rId11"/>
    <sheet name="24.11.22" sheetId="12" r:id="rId12"/>
    <sheet name="25.11.22" sheetId="13" r:id="rId13"/>
    <sheet name="28.11.22" sheetId="14" r:id="rId14"/>
    <sheet name="29.11.22" sheetId="15" r:id="rId15"/>
    <sheet name="05.12.22" sheetId="16" r:id="rId16"/>
    <sheet name="06.12.22" sheetId="17" r:id="rId17"/>
    <sheet name="07.12.22" sheetId="18" r:id="rId18"/>
    <sheet name="08.12.22" sheetId="19" r:id="rId19"/>
    <sheet name="09.12.22" sheetId="20" r:id="rId20"/>
    <sheet name="12.12.22" sheetId="21" r:id="rId21"/>
    <sheet name="13.12.22" sheetId="22" r:id="rId22"/>
    <sheet name="14.12.22" sheetId="23" r:id="rId23"/>
    <sheet name="15.12.22" sheetId="24" r:id="rId24"/>
    <sheet name="16.12.22" sheetId="25" r:id="rId25"/>
    <sheet name="19.12.22" sheetId="26" r:id="rId26"/>
    <sheet name="20.12.22" sheetId="27" r:id="rId27"/>
    <sheet name="21.12.22" sheetId="28" r:id="rId28"/>
    <sheet name="22.12.22" sheetId="29" r:id="rId29"/>
    <sheet name="23.12.22" sheetId="30" r:id="rId30"/>
    <sheet name="28.12.22" sheetId="31" r:id="rId31"/>
  </sheets>
  <definedNames/>
  <calcPr fullCalcOnLoad="1"/>
</workbook>
</file>

<file path=xl/sharedStrings.xml><?xml version="1.0" encoding="utf-8"?>
<sst xmlns="http://schemas.openxmlformats.org/spreadsheetml/2006/main" count="3021" uniqueCount="480">
  <si>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</si>
  <si>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</si>
  <si>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</si>
  <si>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</si>
  <si>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</si>
  <si>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</si>
  <si>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</si>
  <si>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</si>
  <si>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</si>
  <si>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</si>
  <si>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</si>
  <si>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</si>
  <si>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</si>
  <si>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</si>
  <si>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</si>
  <si>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</si>
  <si>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</si>
  <si>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</si>
  <si>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 xml:space="preserve"> </t>
  </si>
  <si>
    <t>Activitate curenta</t>
  </si>
  <si>
    <t>Lei</t>
  </si>
  <si>
    <t>14.06.22</t>
  </si>
  <si>
    <t>09.06.22</t>
  </si>
  <si>
    <t>25.05.22</t>
  </si>
  <si>
    <t>08.06.22</t>
  </si>
  <si>
    <t>24.06.22</t>
  </si>
  <si>
    <t>27.05.22</t>
  </si>
  <si>
    <t>Mit Motors</t>
  </si>
  <si>
    <t>cval serv revizii tehnice periodice KIA</t>
  </si>
  <si>
    <t>07.06.22</t>
  </si>
  <si>
    <t>Flanco Retail</t>
  </si>
  <si>
    <t>cval automat cafea</t>
  </si>
  <si>
    <t>12.06.22</t>
  </si>
  <si>
    <t>CNAB</t>
  </si>
  <si>
    <t>16.05.22</t>
  </si>
  <si>
    <t>Orange</t>
  </si>
  <si>
    <t>cval serv aeroport</t>
  </si>
  <si>
    <t>cval serv telef mobila</t>
  </si>
  <si>
    <t>20.06.22</t>
  </si>
  <si>
    <t>23.06.22</t>
  </si>
  <si>
    <t>28.05.22</t>
  </si>
  <si>
    <t>cval corectie fact 14973344/16.05.22</t>
  </si>
  <si>
    <t>13.10.22</t>
  </si>
  <si>
    <t>08.11.22</t>
  </si>
  <si>
    <t>07.11.22</t>
  </si>
  <si>
    <t>09.11.22</t>
  </si>
  <si>
    <t>11.10.22</t>
  </si>
  <si>
    <t>31.10.22</t>
  </si>
  <si>
    <t>12.10.22</t>
  </si>
  <si>
    <t>14.10.22</t>
  </si>
  <si>
    <t>Quintrix Impex</t>
  </si>
  <si>
    <t>cval stik memorie</t>
  </si>
  <si>
    <t>17.10.22</t>
  </si>
  <si>
    <t>10.11.12</t>
  </si>
  <si>
    <t>Corporation Situatii de Urgenta</t>
  </si>
  <si>
    <t>cval prest servicii stingatoare</t>
  </si>
  <si>
    <t>10.11.22</t>
  </si>
  <si>
    <t>Asirom</t>
  </si>
  <si>
    <t>cval rata 4 polita asig</t>
  </si>
  <si>
    <t>J Info Tour</t>
  </si>
  <si>
    <t>cval bilet avion Calitescu,Capatana B</t>
  </si>
  <si>
    <t>Jaa Training Organisation</t>
  </si>
  <si>
    <t>Euro</t>
  </si>
  <si>
    <t>cval particip curs Vrabie Gabriel -EASA</t>
  </si>
  <si>
    <t>Med Life</t>
  </si>
  <si>
    <t>cval sevicii medicina muncii</t>
  </si>
  <si>
    <t>Cotton Service</t>
  </si>
  <si>
    <t>cval abonam reparatii  si intret jaluzele sept</t>
  </si>
  <si>
    <t>11.11.22</t>
  </si>
  <si>
    <t>7.11.22</t>
  </si>
  <si>
    <t>05.11.22</t>
  </si>
  <si>
    <t>C Solution</t>
  </si>
  <si>
    <t>cval serv PlatiOnline 30.10-05.11.22</t>
  </si>
  <si>
    <t>J Info Tours</t>
  </si>
  <si>
    <t>cval bilet avion Catrina M</t>
  </si>
  <si>
    <t>cval bilete avion Dumitrascu,Alalitei</t>
  </si>
  <si>
    <t>Weco</t>
  </si>
  <si>
    <t xml:space="preserve">cval bilete avion </t>
  </si>
  <si>
    <t>Manoprinting</t>
  </si>
  <si>
    <t>cval imprimanta xerox</t>
  </si>
  <si>
    <t>18.10.22</t>
  </si>
  <si>
    <t>Dumitrescu Iulian</t>
  </si>
  <si>
    <t>cval serv intretinere sistem AFIS UNIFIS 3000 08.10-07.11.22</t>
  </si>
  <si>
    <t>14.11.22</t>
  </si>
  <si>
    <t>Biroticienii</t>
  </si>
  <si>
    <t>cval serv grafica si machetare</t>
  </si>
  <si>
    <t>20.10.22</t>
  </si>
  <si>
    <t>Hobby Tour</t>
  </si>
  <si>
    <t>cval bilet avion Taropa Lucian</t>
  </si>
  <si>
    <t xml:space="preserve">Lei </t>
  </si>
  <si>
    <t>Metropolitan Maxepresss</t>
  </si>
  <si>
    <t>cval  publicare anunt concurs</t>
  </si>
  <si>
    <t>Mediafax Group</t>
  </si>
  <si>
    <t xml:space="preserve">cval serv publicitar </t>
  </si>
  <si>
    <t>ITW GSE</t>
  </si>
  <si>
    <t>cval condensator electrolitic</t>
  </si>
  <si>
    <t>25.10.22</t>
  </si>
  <si>
    <t>cval rata 9 polita Grup Med</t>
  </si>
  <si>
    <t>27.10.22</t>
  </si>
  <si>
    <t>30.10.22</t>
  </si>
  <si>
    <t>Training Technology</t>
  </si>
  <si>
    <t>cval particip curs Daniel Apostol Olanda</t>
  </si>
  <si>
    <t>16.11.22</t>
  </si>
  <si>
    <t>Iasi IT</t>
  </si>
  <si>
    <t>cval cartus toner</t>
  </si>
  <si>
    <t>Selado Com</t>
  </si>
  <si>
    <t>cval manusi protectie,scara aluminiu</t>
  </si>
  <si>
    <t>Uti Construction</t>
  </si>
  <si>
    <t>cval necesar aproviz piese /consumabile</t>
  </si>
  <si>
    <t>21.10.22</t>
  </si>
  <si>
    <t>cval cval manopera cf comanda partiala nr 8</t>
  </si>
  <si>
    <t>19.10.22</t>
  </si>
  <si>
    <t>Art Decorator</t>
  </si>
  <si>
    <t>cval racleta geam,spray auto</t>
  </si>
  <si>
    <t>02.11.22</t>
  </si>
  <si>
    <t>Apa Nova</t>
  </si>
  <si>
    <t>cval serv apa</t>
  </si>
  <si>
    <t>cval tel mobil IPHONE 13 mini</t>
  </si>
  <si>
    <t>17.11.22</t>
  </si>
  <si>
    <t>Olimpic Turism</t>
  </si>
  <si>
    <t>cval bilet avion Stefan Ghincea</t>
  </si>
  <si>
    <t>cval  bilet avion Kozma Evelina</t>
  </si>
  <si>
    <t>Cotton Services</t>
  </si>
  <si>
    <t>cval abonam si repar jaluzele oct</t>
  </si>
  <si>
    <t>Manoprinting System</t>
  </si>
  <si>
    <t>15.11.22</t>
  </si>
  <si>
    <t>12.11.22</t>
  </si>
  <si>
    <t>cval serv PlatiOnline 6.11-12.11.22</t>
  </si>
  <si>
    <t>Ascensorul</t>
  </si>
  <si>
    <t>cval repar ascensor</t>
  </si>
  <si>
    <t>Romaero</t>
  </si>
  <si>
    <t>cval parcare aeronava noiembrie</t>
  </si>
  <si>
    <t>Airsight</t>
  </si>
  <si>
    <t>euro</t>
  </si>
  <si>
    <t>cval particip curs Oana Grigoras curs Germania</t>
  </si>
  <si>
    <t>Beechraft</t>
  </si>
  <si>
    <t>cval piese avion</t>
  </si>
  <si>
    <t>Smart  Choice</t>
  </si>
  <si>
    <t>cval acumulator  plumb</t>
  </si>
  <si>
    <t>27.10.11</t>
  </si>
  <si>
    <t>18.11.22</t>
  </si>
  <si>
    <t>cval prest serv RSVTI oct 2022</t>
  </si>
  <si>
    <t>Dante International</t>
  </si>
  <si>
    <t>cval USB</t>
  </si>
  <si>
    <t>24.10.22</t>
  </si>
  <si>
    <t>cval bilet avion Stoica Nicolae</t>
  </si>
  <si>
    <t>cval bilete avion Sola,Pricopi,Dumitrascu,Muresan</t>
  </si>
  <si>
    <t>cval abonam 14-30 sept 2022</t>
  </si>
  <si>
    <t>Weco TMC</t>
  </si>
  <si>
    <t>cval bilet avion Oana Grigoras</t>
  </si>
  <si>
    <t>01.11.22</t>
  </si>
  <si>
    <t>cval diferenta la factura 1846/14.10.22</t>
  </si>
  <si>
    <t>cval taxa instruire curs Avram Julieta</t>
  </si>
  <si>
    <t>Ikea</t>
  </si>
  <si>
    <t>cval scaun rotativ</t>
  </si>
  <si>
    <t>21.11.22</t>
  </si>
  <si>
    <t>Edenred</t>
  </si>
  <si>
    <t>cval tichete de masa electronice</t>
  </si>
  <si>
    <t>28.10.22</t>
  </si>
  <si>
    <t>Leonescu Ilie BEJ</t>
  </si>
  <si>
    <t>cval contrav comun notificari Petrescu,Encutescu,Grosu,Serban A</t>
  </si>
  <si>
    <t>Iata</t>
  </si>
  <si>
    <t>USD</t>
  </si>
  <si>
    <t>cval taxa curs Aurel Florea</t>
  </si>
  <si>
    <t>LEI</t>
  </si>
  <si>
    <t>cval chirie magazii 01-30.11.22</t>
  </si>
  <si>
    <t>22.11.22</t>
  </si>
  <si>
    <t>cval tichete masa electronice</t>
  </si>
  <si>
    <t>23.11.22</t>
  </si>
  <si>
    <t>CA DA Grupp</t>
  </si>
  <si>
    <t>Tik communications</t>
  </si>
  <si>
    <t>cval usb ,lcd,ups</t>
  </si>
  <si>
    <t>Fundatia World Trade Institute</t>
  </si>
  <si>
    <t>cval taxa seminar fiscalitate</t>
  </si>
  <si>
    <t>cval bilet avion Pop Silviu</t>
  </si>
  <si>
    <t>24.11.22</t>
  </si>
  <si>
    <t>26.10.22</t>
  </si>
  <si>
    <t>cval bilet avion Capatana,Calitescu</t>
  </si>
  <si>
    <t>cval bilet avion Rada Andrrea</t>
  </si>
  <si>
    <t>Antares Romania</t>
  </si>
  <si>
    <t>cval scaun</t>
  </si>
  <si>
    <t>03.11.22</t>
  </si>
  <si>
    <t xml:space="preserve">cval chirie teren  noiembrie </t>
  </si>
  <si>
    <t>Wizrom</t>
  </si>
  <si>
    <t>cval serv mentenanta</t>
  </si>
  <si>
    <t>23.11.11</t>
  </si>
  <si>
    <t>Romprest</t>
  </si>
  <si>
    <t>cval deseuri menajere</t>
  </si>
  <si>
    <t>Mob Intermedia</t>
  </si>
  <si>
    <t>cval serv traduceri</t>
  </si>
  <si>
    <t>15.10.22</t>
  </si>
  <si>
    <t>Eurocontrol</t>
  </si>
  <si>
    <t>cval taxa ruta</t>
  </si>
  <si>
    <t>15.07.22</t>
  </si>
  <si>
    <t>12.07.22</t>
  </si>
  <si>
    <t>Lenguax English Language</t>
  </si>
  <si>
    <t>cval plata impoz nerezident</t>
  </si>
  <si>
    <t>18.07.22</t>
  </si>
  <si>
    <t>07.10.22</t>
  </si>
  <si>
    <t>Negulescu GH  PFA</t>
  </si>
  <si>
    <t>serv tamplarie</t>
  </si>
  <si>
    <t>25.11.22</t>
  </si>
  <si>
    <t>245.11.22</t>
  </si>
  <si>
    <t>Aquafontes</t>
  </si>
  <si>
    <t>cval apa plata bidon</t>
  </si>
  <si>
    <t>36.10.22</t>
  </si>
  <si>
    <t>cval telefon Apple</t>
  </si>
  <si>
    <t>Distryct Team Security</t>
  </si>
  <si>
    <t>serv paza oct</t>
  </si>
  <si>
    <t>DNS Birotica</t>
  </si>
  <si>
    <t>cval toner</t>
  </si>
  <si>
    <t>bilet avion Craciun Liviu</t>
  </si>
  <si>
    <t>5.11.22</t>
  </si>
  <si>
    <t>bilet avion Taropa  Lucian</t>
  </si>
  <si>
    <t>Air BP</t>
  </si>
  <si>
    <t>cval serv alimentare aeronave 2022-2023</t>
  </si>
  <si>
    <t xml:space="preserve">balizaj,stationare curse oct </t>
  </si>
  <si>
    <t>OMV Petrom</t>
  </si>
  <si>
    <t>cval alimentare octombrie</t>
  </si>
  <si>
    <t>cval alimentare combustibil  octombrie</t>
  </si>
  <si>
    <t>Electroinstal Bereanu</t>
  </si>
  <si>
    <t>28.11.22</t>
  </si>
  <si>
    <t>A&amp;M International</t>
  </si>
  <si>
    <t>cval serv curatenie oct</t>
  </si>
  <si>
    <t>Quartz Matrix</t>
  </si>
  <si>
    <t>Romservice Telecomunicatii</t>
  </si>
  <si>
    <t>cval prest serv RST oct</t>
  </si>
  <si>
    <t>INMAS</t>
  </si>
  <si>
    <t>cval serv medicale oct</t>
  </si>
  <si>
    <t>04.11.22</t>
  </si>
  <si>
    <t>Vico Service</t>
  </si>
  <si>
    <t>cval abonam service copiatoare oct</t>
  </si>
  <si>
    <t>One Software</t>
  </si>
  <si>
    <t>cval contract  oct 2022</t>
  </si>
  <si>
    <t>cval dif la fact 1846/14.10.22</t>
  </si>
  <si>
    <t>cval bilet avion Gogu Grigore,Irimie Anca</t>
  </si>
  <si>
    <t>cval bilet avion Craciun</t>
  </si>
  <si>
    <t>cval bilet avion tronaru</t>
  </si>
  <si>
    <t>cval bilet avionIvan D</t>
  </si>
  <si>
    <t>13.11.22</t>
  </si>
  <si>
    <t>cval bilet avion Apostol D</t>
  </si>
  <si>
    <t>cval bilet avion Gogu Silviu</t>
  </si>
  <si>
    <t>29.11.22</t>
  </si>
  <si>
    <t>16.10.22</t>
  </si>
  <si>
    <t>cval abonam lunar</t>
  </si>
  <si>
    <t>ATC&amp;IT Solutions</t>
  </si>
  <si>
    <t>cval taxa curs Zaides</t>
  </si>
  <si>
    <t>Uniqit System</t>
  </si>
  <si>
    <t>Posta Romana</t>
  </si>
  <si>
    <t xml:space="preserve">cval coresp </t>
  </si>
  <si>
    <t>cval taxa preluare sediu oct 2022</t>
  </si>
  <si>
    <t>Romatsa</t>
  </si>
  <si>
    <t>cval serv IFR</t>
  </si>
  <si>
    <t xml:space="preserve">cval serv IFR ,VFR </t>
  </si>
  <si>
    <t>cval serv telecom AFTN</t>
  </si>
  <si>
    <t>VI Technologies</t>
  </si>
  <si>
    <t>cval statie radio</t>
  </si>
  <si>
    <t>Tachonan Service</t>
  </si>
  <si>
    <t>cval descarc card sofer Pascu,Ghenea</t>
  </si>
  <si>
    <t>19.11.2022</t>
  </si>
  <si>
    <t>cval PlatiOnline 13-19.11.22</t>
  </si>
  <si>
    <t>OK Service</t>
  </si>
  <si>
    <t>cval taxa curs Nuta Gabriel</t>
  </si>
  <si>
    <t>Icao</t>
  </si>
  <si>
    <t xml:space="preserve">cval manual </t>
  </si>
  <si>
    <t>Fedex</t>
  </si>
  <si>
    <t>cval service aparat AFIS+piese avion</t>
  </si>
  <si>
    <t>IATA</t>
  </si>
  <si>
    <t>cval carte</t>
  </si>
  <si>
    <t>018.11.22</t>
  </si>
  <si>
    <t>cval cartus xerox</t>
  </si>
  <si>
    <t>Connexial</t>
  </si>
  <si>
    <t>cval serv IT  oct 2022</t>
  </si>
  <si>
    <t>Office Max</t>
  </si>
  <si>
    <t>cval mouse</t>
  </si>
  <si>
    <t>20.11.22</t>
  </si>
  <si>
    <t>Else Digital</t>
  </si>
  <si>
    <t>cval asist tehnica EPA-M</t>
  </si>
  <si>
    <t>Rentrop Straton</t>
  </si>
  <si>
    <t>cval ghid contabilitate</t>
  </si>
  <si>
    <t>cval serv handling noiembrie 2022</t>
  </si>
  <si>
    <t xml:space="preserve">cval bilet avion Loloiu </t>
  </si>
  <si>
    <t>cval bilet avion Sava</t>
  </si>
  <si>
    <t>cval bilet avion Pvel C,Loloiu</t>
  </si>
  <si>
    <t>29.11.2</t>
  </si>
  <si>
    <t>cval bilet avion Pvel,Loloiu</t>
  </si>
  <si>
    <t>cval bilet avion Pavel,Loloiu</t>
  </si>
  <si>
    <t>cval bilet avion Vrabie G</t>
  </si>
  <si>
    <t>05.12.22</t>
  </si>
  <si>
    <t>cval stingatoare PSI</t>
  </si>
  <si>
    <t>10.22.22</t>
  </si>
  <si>
    <t>UTI</t>
  </si>
  <si>
    <t>cval abionam oct</t>
  </si>
  <si>
    <t>05.312.22</t>
  </si>
  <si>
    <t>RCS&amp;RDS</t>
  </si>
  <si>
    <t>cvalanalogic oct</t>
  </si>
  <si>
    <t>Jinfo tours</t>
  </si>
  <si>
    <t>cval bilet avion Buric A</t>
  </si>
  <si>
    <t>cval bilet avion Dumitrascu Stefan</t>
  </si>
  <si>
    <t>06.11.22</t>
  </si>
  <si>
    <t>Aquafontes Natura</t>
  </si>
  <si>
    <t>cval  serv seminar</t>
  </si>
  <si>
    <t>Prompt System</t>
  </si>
  <si>
    <t>cval  amortizor</t>
  </si>
  <si>
    <t>05.12..22</t>
  </si>
  <si>
    <t>Crystal Globe</t>
  </si>
  <si>
    <t>cval scaun birou</t>
  </si>
  <si>
    <t>26.11.22</t>
  </si>
  <si>
    <t>cval serv PlatiOnline 20.11-26.11.22</t>
  </si>
  <si>
    <t>Emanuel Magic Design</t>
  </si>
  <si>
    <t>cval serv zugraveli</t>
  </si>
  <si>
    <t>Rostamp Gravura</t>
  </si>
  <si>
    <t>cval tus rodat</t>
  </si>
  <si>
    <t>06.12..22</t>
  </si>
  <si>
    <t>06.12.22</t>
  </si>
  <si>
    <t>cval rata 10 polita asigurare</t>
  </si>
  <si>
    <t>cval jaluzea</t>
  </si>
  <si>
    <t>Wizrom Software</t>
  </si>
  <si>
    <t>cval dezvoltare API pt facturi import</t>
  </si>
  <si>
    <t>cval carduri vacanta</t>
  </si>
  <si>
    <t>cval emitere carduri de vacanta</t>
  </si>
  <si>
    <t xml:space="preserve">cval servicii suport si upgrade </t>
  </si>
  <si>
    <t>Jinfo Tours</t>
  </si>
  <si>
    <t>cval bilet avion Kozma Evelina</t>
  </si>
  <si>
    <t>07.12.22</t>
  </si>
  <si>
    <t>03.12.22</t>
  </si>
  <si>
    <t>cval serv PlatiOnline 27.11-03.12.22</t>
  </si>
  <si>
    <t xml:space="preserve">cval serv suport si upgrade </t>
  </si>
  <si>
    <t>30.11.22</t>
  </si>
  <si>
    <t>MT Propeller Gerd</t>
  </si>
  <si>
    <t>cval serv reparatie elice</t>
  </si>
  <si>
    <t>APSAP</t>
  </si>
  <si>
    <t>cval tarif serv cazare curs perfectionare</t>
  </si>
  <si>
    <t>17.11.12</t>
  </si>
  <si>
    <t>Codtex Impex</t>
  </si>
  <si>
    <t>cval av conf contract</t>
  </si>
  <si>
    <t>293.11.22</t>
  </si>
  <si>
    <t>cval mica publicitate</t>
  </si>
  <si>
    <t>Theta Proficiency</t>
  </si>
  <si>
    <t>EURO</t>
  </si>
  <si>
    <t>Dream Web Development</t>
  </si>
  <si>
    <t xml:space="preserve">cval  serv mentenanta </t>
  </si>
  <si>
    <t>08.12.22</t>
  </si>
  <si>
    <t>cval bilet avion Petcovici Cornelia</t>
  </si>
  <si>
    <t xml:space="preserve">cval  bilet avion Craciun,Voicu </t>
  </si>
  <si>
    <t>08.12.2</t>
  </si>
  <si>
    <t>cval compresor</t>
  </si>
  <si>
    <t>cval  ansamblu frana</t>
  </si>
  <si>
    <t>09.12.22</t>
  </si>
  <si>
    <t>cval serv AFIS+piese avion</t>
  </si>
  <si>
    <t>11.12.22</t>
  </si>
  <si>
    <t>cval analiza /decodif date CVR/FDR</t>
  </si>
  <si>
    <t>cval bilet avion Nicole A,Hadirca,Florea A</t>
  </si>
  <si>
    <t>cvalbilet avion Grigoras O</t>
  </si>
  <si>
    <t>cval bilet avion Florea A</t>
  </si>
  <si>
    <t>cval bilete avion Hadirca,Greaca B</t>
  </si>
  <si>
    <t>cval bilete avion Muresan,Ioan A,Spiridon</t>
  </si>
  <si>
    <t>cval bilete avion Stuparu L</t>
  </si>
  <si>
    <t>cval  bilet avion Stoica N,Donciu C</t>
  </si>
  <si>
    <t>Uti</t>
  </si>
  <si>
    <t>cval necesar aproviz piese consumab</t>
  </si>
  <si>
    <t>Micronix Plus</t>
  </si>
  <si>
    <t>cval binoclu</t>
  </si>
  <si>
    <t>cval bilet avion Virlan C</t>
  </si>
  <si>
    <t>Roservotech</t>
  </si>
  <si>
    <t>01.08.22</t>
  </si>
  <si>
    <t>29.07.22</t>
  </si>
  <si>
    <t>Centrul de pregatire pt personalul din industrie</t>
  </si>
  <si>
    <t>cval circuit compensare</t>
  </si>
  <si>
    <t>12.12.22</t>
  </si>
  <si>
    <t>cval AMDT AIP  2023 pe suport CD</t>
  </si>
  <si>
    <t xml:space="preserve">cval supliment mica publicitate </t>
  </si>
  <si>
    <t>Global Aviation</t>
  </si>
  <si>
    <t xml:space="preserve">cval vaselina </t>
  </si>
  <si>
    <t xml:space="preserve">Beechraft </t>
  </si>
  <si>
    <t>cval bottle dryer-receveir</t>
  </si>
  <si>
    <t>13.12.22</t>
  </si>
  <si>
    <t>cval serv intretinere si reparatii auto</t>
  </si>
  <si>
    <t>Scoala Superioara de Aviatie</t>
  </si>
  <si>
    <t>cval serv inchiriere sala sedinta 08.12.22</t>
  </si>
  <si>
    <t>14.12.22</t>
  </si>
  <si>
    <t>cval bilet avionGeorgescu Monica,Catalin Dumitru</t>
  </si>
  <si>
    <t>15.12.22</t>
  </si>
  <si>
    <t>cval bilet avion Vasilache</t>
  </si>
  <si>
    <t>18.11.2</t>
  </si>
  <si>
    <t>cval bilet avion Dumitrascu S</t>
  </si>
  <si>
    <t>cval hartie copiator</t>
  </si>
  <si>
    <t>cval televizor</t>
  </si>
  <si>
    <t>cval bilet avion Avram Julieta</t>
  </si>
  <si>
    <t>16.12..22</t>
  </si>
  <si>
    <t>16.12.22</t>
  </si>
  <si>
    <t>Aeroport Satu Mare</t>
  </si>
  <si>
    <t>cval serv handling</t>
  </si>
  <si>
    <t>Altex</t>
  </si>
  <si>
    <t>cval frigider</t>
  </si>
  <si>
    <t>CA.DA Grupp</t>
  </si>
  <si>
    <t>cval  convorbiri oct 2022</t>
  </si>
  <si>
    <t>10.12.22</t>
  </si>
  <si>
    <t>cval serv PlatiOnline 04.12-10.12.22</t>
  </si>
  <si>
    <t xml:space="preserve">cval activare cartela proximitate parcare publica 01.11-31.12.22 </t>
  </si>
  <si>
    <t>Dumitrescu Iulian PFA</t>
  </si>
  <si>
    <t>cval serv AFIS-UNIFIS 30000 08.11-07.12.22</t>
  </si>
  <si>
    <t>04.12.22</t>
  </si>
  <si>
    <t>12.02.22</t>
  </si>
  <si>
    <t>Cat Mobile Accessories</t>
  </si>
  <si>
    <t>cval cablu date</t>
  </si>
  <si>
    <t>15.12.2</t>
  </si>
  <si>
    <t>cval emitere carduri vacanta</t>
  </si>
  <si>
    <t>19.312.22</t>
  </si>
  <si>
    <t>19.12.22</t>
  </si>
  <si>
    <t>19.1.22</t>
  </si>
  <si>
    <t>cval incarcare carduri de vacanta</t>
  </si>
  <si>
    <t>cval electronic window shade</t>
  </si>
  <si>
    <t>Aero-Dienst</t>
  </si>
  <si>
    <t xml:space="preserve">cval analiza/decodificare CVR/FDR   </t>
  </si>
  <si>
    <t>15.12..22</t>
  </si>
  <si>
    <t>20.12.22</t>
  </si>
  <si>
    <t>Arc Brasov</t>
  </si>
  <si>
    <t>cval multimetru digital</t>
  </si>
  <si>
    <t>Regional Air Suport</t>
  </si>
  <si>
    <t>cval cablu  bose</t>
  </si>
  <si>
    <t>5.12.22</t>
  </si>
  <si>
    <t>Hans Muller Kollegen</t>
  </si>
  <si>
    <t>cval chelt judecata juridica insolventa BBA Germania</t>
  </si>
  <si>
    <t>Radenerg</t>
  </si>
  <si>
    <t>cval clema wago</t>
  </si>
  <si>
    <t>cval corp fipad</t>
  </si>
  <si>
    <t>22.12.22</t>
  </si>
  <si>
    <t>cval bilet avion Stoica N,Enacheanu L</t>
  </si>
  <si>
    <t>cval abonam service copiatoare noiembrie</t>
  </si>
  <si>
    <t>cval suction fan xerox</t>
  </si>
  <si>
    <t>Lecom Birotica Ardeal</t>
  </si>
  <si>
    <t>cval  index adeziv plastic</t>
  </si>
  <si>
    <t>cval  apa plata</t>
  </si>
  <si>
    <t>cval prest serv noiembrie 2022</t>
  </si>
  <si>
    <t>cval  prest serv RSVTI noiemb 2022</t>
  </si>
  <si>
    <t>Tik Communications</t>
  </si>
  <si>
    <t>cval mous uri</t>
  </si>
  <si>
    <t>21.12.22</t>
  </si>
  <si>
    <t>12.09.22</t>
  </si>
  <si>
    <t>cval curs perfectionare Iancu Elena</t>
  </si>
  <si>
    <t>Construma Design</t>
  </si>
  <si>
    <t>cvalserv decopertare mocheta</t>
  </si>
  <si>
    <t>cval service wizlary cf contract,F22005197</t>
  </si>
  <si>
    <t>LC Travel</t>
  </si>
  <si>
    <t>cval curs legislatia muncii,salarizare,F102</t>
  </si>
  <si>
    <t>cval curs legislatia muncii,salarizare,F2430</t>
  </si>
  <si>
    <t>cval fact storno  partial</t>
  </si>
  <si>
    <t>01.12.22</t>
  </si>
  <si>
    <t>cval serv paza noimbrie 2022</t>
  </si>
  <si>
    <t>Led Expert Marketing</t>
  </si>
  <si>
    <t xml:space="preserve">cval serv reparatii firme luminoase </t>
  </si>
  <si>
    <t>02.12.22</t>
  </si>
  <si>
    <t>cval serv curatenie 01.11.2022</t>
  </si>
  <si>
    <t>cval chirie magazii-depozite 01.12-31.12.22</t>
  </si>
  <si>
    <t>A.M.G Comservice</t>
  </si>
  <si>
    <t>17.12.22</t>
  </si>
  <si>
    <t>cval tranz PlatiOnline 11.12-17.12.22</t>
  </si>
  <si>
    <t>21.12.2</t>
  </si>
  <si>
    <t>Grid Security</t>
  </si>
  <si>
    <t>cval echipam control parcare</t>
  </si>
  <si>
    <t>cval serv tarduceri</t>
  </si>
  <si>
    <t>cval contract 01.10-31.10.22</t>
  </si>
  <si>
    <t>cval chirie teren 01.12-31.12.22</t>
  </si>
  <si>
    <t>Expert Aktiv</t>
  </si>
  <si>
    <t>cval taxa curs instruire Slabu Viorel</t>
  </si>
  <si>
    <t>28.12.22</t>
  </si>
  <si>
    <t>cval prest serv RST 08.12.22</t>
  </si>
  <si>
    <t xml:space="preserve">cval serv intret echipam securit inform </t>
  </si>
  <si>
    <t>Top Strong</t>
  </si>
  <si>
    <t>cval desc card sofer</t>
  </si>
  <si>
    <t>cval oglinda telescopica</t>
  </si>
  <si>
    <t>Plastor Trading</t>
  </si>
  <si>
    <t>cval cos gunoi</t>
  </si>
  <si>
    <t>Pro Copy</t>
  </si>
  <si>
    <t>cval  plic personalizat</t>
  </si>
  <si>
    <t>cval bilet avion Dinu Vicentiu</t>
  </si>
  <si>
    <t>Negulescu GH</t>
  </si>
  <si>
    <t xml:space="preserve">cval serv cf contract </t>
  </si>
  <si>
    <t>cval asist tehnica EPA-M 01.11-30.11.22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</si>
</sst>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"/>
    <numFmt numFmtId="177" formatCode="0.0"/>
    <numFmt numFmtId="178" formatCode="dd/mm/yy"/>
    <numFmt numFmtId="179" formatCode="mmm\-yyyy"/>
    <numFmt numFmtId="180" formatCode="[$-418]d\ mmmm\ yyyy"/>
    <numFmt numFmtId="181" formatCode="dd/mm/yy;@"/>
    <numFmt numFmtId="182" formatCode="_(* #,##0.000_);_(* \(#,##0.000\);_(* &quot;-&quot;??_);_(@_)"/>
    <numFmt numFmtId="183" formatCode="00000"/>
    <numFmt numFmtId="184" formatCode="d/m/yy;@"/>
    <numFmt numFmtId="185" formatCode="_(* #,##0.0000_);_(* \(#,##0.0000\);_(* &quot;-&quot;??_);_(@_)"/>
    <numFmt numFmtId="186" formatCode="_(* #,##0.00000_);_(* \(#,##0.00000\);_(* &quot;-&quot;??_);_(@_)"/>
    <numFmt numFmtId="187" formatCode="_(* #,##0.000000_);_(* \(#,##0.000000\);_(* &quot;-&quot;??_);_(@_)"/>
    <numFmt numFmtId="188" formatCode="dd\.mm\.yy;@"/>
    <numFmt numFmtId="189" formatCode="dd\.mm\.yyyy;@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right" vertical="center" wrapText="1"/>
    </xf>
    <xf numFmtId="181" fontId="3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2" fontId="0" fillId="0" borderId="10" xfId="0" applyNumberFormat="1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right" vertical="center" wrapText="1"/>
    </xf>
    <xf numFmtId="181" fontId="0" fillId="0" borderId="10" xfId="0" applyNumberFormat="1" applyFont="1" applyBorder="1" applyAlignment="1">
      <alignment horizontal="right" vertical="center"/>
    </xf>
    <xf numFmtId="43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vertical="center" wrapText="1"/>
    </xf>
    <xf numFmtId="43" fontId="0" fillId="0" borderId="10" xfId="0" applyNumberFormat="1" applyFont="1" applyBorder="1" applyAlignment="1">
      <alignment vertical="center"/>
    </xf>
    <xf numFmtId="181" fontId="0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8" fillId="0" borderId="10" xfId="0" applyFont="1" applyBorder="1" applyAlignment="1">
      <alignment horizontal="right" vertical="center" wrapText="1"/>
    </xf>
    <xf numFmtId="0" fontId="3" fillId="0" borderId="10" xfId="0" applyFont="1" applyBorder="1" applyAlignment="1">
      <alignment vertical="center" wrapText="1"/>
    </xf>
    <xf numFmtId="0" fontId="0" fillId="0" borderId="0" xfId="0" applyFont="1" applyAlignment="1">
      <alignment horizontal="right" vertical="center"/>
    </xf>
    <xf numFmtId="0" fontId="0" fillId="33" borderId="10" xfId="0" applyFont="1" applyFill="1" applyBorder="1" applyAlignment="1">
      <alignment horizontal="right" vertical="center" wrapText="1"/>
    </xf>
    <xf numFmtId="0" fontId="0" fillId="33" borderId="10" xfId="0" applyFont="1" applyFill="1" applyBorder="1" applyAlignment="1">
      <alignment horizontal="right" vertical="center"/>
    </xf>
    <xf numFmtId="0" fontId="0" fillId="33" borderId="0" xfId="0" applyFont="1" applyFill="1" applyAlignment="1">
      <alignment horizontal="right" vertical="center"/>
    </xf>
    <xf numFmtId="0" fontId="0" fillId="33" borderId="1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right" wrapText="1"/>
    </xf>
    <xf numFmtId="0" fontId="3" fillId="33" borderId="10" xfId="0" applyFont="1" applyFill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1">
      <selection activeCell="F20" sqref="F20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14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9" t="s">
        <v>1</v>
      </c>
      <c r="B6" s="39" t="s">
        <v>2</v>
      </c>
      <c r="C6" s="39"/>
      <c r="D6" s="39" t="s">
        <v>3</v>
      </c>
      <c r="E6" s="39"/>
      <c r="F6" s="39"/>
      <c r="G6" s="39"/>
      <c r="H6" s="39" t="s">
        <v>4</v>
      </c>
      <c r="I6" s="39" t="s">
        <v>5</v>
      </c>
      <c r="J6" s="39" t="s">
        <v>6</v>
      </c>
      <c r="K6" s="39" t="s">
        <v>7</v>
      </c>
      <c r="L6" s="39" t="s">
        <v>8</v>
      </c>
      <c r="M6" s="39" t="s">
        <v>9</v>
      </c>
      <c r="N6" s="39" t="s">
        <v>10</v>
      </c>
      <c r="O6" s="40" t="s">
        <v>11</v>
      </c>
      <c r="P6" s="39" t="s">
        <v>12</v>
      </c>
      <c r="Q6" s="39"/>
      <c r="R6" s="3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9"/>
      <c r="B7" s="39" t="s">
        <v>14</v>
      </c>
      <c r="C7" s="39" t="s">
        <v>15</v>
      </c>
      <c r="D7" s="39" t="s">
        <v>14</v>
      </c>
      <c r="E7" s="39" t="s">
        <v>15</v>
      </c>
      <c r="F7" s="39" t="s">
        <v>16</v>
      </c>
      <c r="G7" s="40" t="s">
        <v>17</v>
      </c>
      <c r="H7" s="39"/>
      <c r="I7" s="39"/>
      <c r="J7" s="39"/>
      <c r="K7" s="39"/>
      <c r="L7" s="39"/>
      <c r="M7" s="39"/>
      <c r="N7" s="39"/>
      <c r="O7" s="40"/>
      <c r="P7" s="39" t="s">
        <v>14</v>
      </c>
      <c r="Q7" s="39" t="s">
        <v>15</v>
      </c>
      <c r="R7" s="39"/>
      <c r="S7" s="2"/>
    </row>
    <row r="8" spans="1:19" s="9" customFormat="1" ht="45.75" customHeight="1">
      <c r="A8" s="39"/>
      <c r="B8" s="39"/>
      <c r="C8" s="39"/>
      <c r="D8" s="39"/>
      <c r="E8" s="39"/>
      <c r="F8" s="39"/>
      <c r="G8" s="40"/>
      <c r="H8" s="39"/>
      <c r="I8" s="39"/>
      <c r="J8" s="39"/>
      <c r="K8" s="39"/>
      <c r="L8" s="39"/>
      <c r="M8" s="39"/>
      <c r="N8" s="39"/>
      <c r="O8" s="40"/>
      <c r="P8" s="39"/>
      <c r="Q8" s="39"/>
      <c r="R8" s="3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8.5" customHeight="1">
      <c r="A10" s="7">
        <v>1</v>
      </c>
      <c r="B10" s="18">
        <v>17740</v>
      </c>
      <c r="C10" s="19" t="s">
        <v>26</v>
      </c>
      <c r="D10" s="18">
        <v>48223</v>
      </c>
      <c r="E10" s="19">
        <v>27.0522</v>
      </c>
      <c r="F10" s="18" t="s">
        <v>27</v>
      </c>
      <c r="G10" s="20">
        <v>204.08</v>
      </c>
      <c r="H10" s="18" t="s">
        <v>20</v>
      </c>
      <c r="I10" s="18" t="s">
        <v>19</v>
      </c>
      <c r="J10" s="18" t="s">
        <v>28</v>
      </c>
      <c r="K10" s="19" t="s">
        <v>29</v>
      </c>
      <c r="L10" s="21">
        <v>0</v>
      </c>
      <c r="M10" s="21">
        <v>140</v>
      </c>
      <c r="N10" s="19" t="s">
        <v>22</v>
      </c>
      <c r="O10" s="22">
        <f aca="true" t="shared" si="0" ref="O10:O15">G10</f>
        <v>204.08</v>
      </c>
      <c r="P10" s="21">
        <v>2193</v>
      </c>
      <c r="Q10" s="23" t="s">
        <v>25</v>
      </c>
      <c r="R10" s="21">
        <v>0</v>
      </c>
      <c r="S10" s="2"/>
    </row>
    <row r="11" spans="1:18" ht="49.5" customHeight="1" hidden="1">
      <c r="A11" s="13"/>
      <c r="B11" s="14"/>
      <c r="C11" s="15"/>
      <c r="D11" s="15"/>
      <c r="E11" s="15"/>
      <c r="F11" s="18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2"/>
      <c r="R11" s="21"/>
    </row>
    <row r="12" spans="1:18" ht="29.25" customHeight="1">
      <c r="A12" s="13">
        <v>2</v>
      </c>
      <c r="B12" s="14">
        <v>17785</v>
      </c>
      <c r="C12" s="24" t="s">
        <v>26</v>
      </c>
      <c r="D12" s="25">
        <v>3950</v>
      </c>
      <c r="E12" s="24" t="s">
        <v>23</v>
      </c>
      <c r="F12" s="18" t="s">
        <v>30</v>
      </c>
      <c r="G12" s="24">
        <v>1549.99</v>
      </c>
      <c r="H12" s="18" t="s">
        <v>20</v>
      </c>
      <c r="I12" s="18" t="s">
        <v>19</v>
      </c>
      <c r="J12" s="18" t="s">
        <v>31</v>
      </c>
      <c r="K12" s="24" t="s">
        <v>26</v>
      </c>
      <c r="L12" s="21">
        <v>0</v>
      </c>
      <c r="M12" s="14">
        <v>1602</v>
      </c>
      <c r="N12" s="24" t="s">
        <v>32</v>
      </c>
      <c r="O12" s="22">
        <f t="shared" si="0"/>
        <v>1549.99</v>
      </c>
      <c r="P12" s="14">
        <v>2194</v>
      </c>
      <c r="Q12" s="24" t="s">
        <v>25</v>
      </c>
      <c r="R12" s="21">
        <v>0</v>
      </c>
    </row>
    <row r="13" spans="1:18" ht="26.25" customHeight="1">
      <c r="A13" s="13">
        <v>3</v>
      </c>
      <c r="B13" s="14">
        <v>19086</v>
      </c>
      <c r="C13" s="24" t="s">
        <v>24</v>
      </c>
      <c r="D13" s="14">
        <v>347</v>
      </c>
      <c r="E13" s="24" t="s">
        <v>29</v>
      </c>
      <c r="F13" s="18" t="s">
        <v>33</v>
      </c>
      <c r="G13" s="14">
        <v>12643.68</v>
      </c>
      <c r="H13" s="18" t="s">
        <v>20</v>
      </c>
      <c r="I13" s="18" t="s">
        <v>19</v>
      </c>
      <c r="J13" s="18" t="s">
        <v>36</v>
      </c>
      <c r="K13" s="24" t="s">
        <v>22</v>
      </c>
      <c r="L13" s="21">
        <v>0</v>
      </c>
      <c r="M13" s="14">
        <v>185</v>
      </c>
      <c r="N13" s="24" t="s">
        <v>21</v>
      </c>
      <c r="O13" s="22">
        <f t="shared" si="0"/>
        <v>12643.68</v>
      </c>
      <c r="P13" s="14">
        <v>2195</v>
      </c>
      <c r="Q13" s="24" t="s">
        <v>25</v>
      </c>
      <c r="R13" s="21">
        <v>0</v>
      </c>
    </row>
    <row r="14" spans="1:18" ht="24" customHeight="1">
      <c r="A14" s="13">
        <v>4</v>
      </c>
      <c r="B14" s="14">
        <v>17307</v>
      </c>
      <c r="C14" s="24" t="s">
        <v>23</v>
      </c>
      <c r="D14" s="14">
        <v>14973344</v>
      </c>
      <c r="E14" s="24" t="s">
        <v>34</v>
      </c>
      <c r="F14" s="24" t="s">
        <v>35</v>
      </c>
      <c r="G14" s="14">
        <v>2297.84</v>
      </c>
      <c r="H14" s="18" t="s">
        <v>20</v>
      </c>
      <c r="I14" s="18" t="s">
        <v>19</v>
      </c>
      <c r="J14" s="24" t="s">
        <v>37</v>
      </c>
      <c r="K14" s="24" t="s">
        <v>38</v>
      </c>
      <c r="L14" s="14">
        <v>0</v>
      </c>
      <c r="M14" s="14">
        <v>1610</v>
      </c>
      <c r="N14" s="24" t="s">
        <v>39</v>
      </c>
      <c r="O14" s="22">
        <f t="shared" si="0"/>
        <v>2297.84</v>
      </c>
      <c r="P14" s="14">
        <v>2196</v>
      </c>
      <c r="Q14" s="24" t="s">
        <v>25</v>
      </c>
      <c r="R14" s="14">
        <v>0</v>
      </c>
    </row>
    <row r="15" spans="1:18" ht="30.75" customHeight="1">
      <c r="A15" s="13">
        <v>5</v>
      </c>
      <c r="B15" s="14">
        <v>20114</v>
      </c>
      <c r="C15" s="24" t="s">
        <v>38</v>
      </c>
      <c r="D15" s="14">
        <v>16754190</v>
      </c>
      <c r="E15" s="24" t="s">
        <v>40</v>
      </c>
      <c r="F15" s="24" t="s">
        <v>35</v>
      </c>
      <c r="G15" s="14">
        <v>-405.9</v>
      </c>
      <c r="H15" s="18" t="s">
        <v>20</v>
      </c>
      <c r="I15" s="18"/>
      <c r="J15" s="18" t="s">
        <v>41</v>
      </c>
      <c r="K15" s="24" t="s">
        <v>38</v>
      </c>
      <c r="L15" s="14">
        <v>0</v>
      </c>
      <c r="M15" s="14">
        <v>1611</v>
      </c>
      <c r="N15" s="24" t="s">
        <v>39</v>
      </c>
      <c r="O15" s="22">
        <f t="shared" si="0"/>
        <v>-405.9</v>
      </c>
      <c r="P15" s="14">
        <v>2196</v>
      </c>
      <c r="Q15" s="24" t="s">
        <v>25</v>
      </c>
      <c r="R15" s="14">
        <v>0</v>
      </c>
    </row>
  </sheetData>
  <sheetProtection/>
  <mergeCells count="21">
    <mergeCell ref="A6:A8"/>
    <mergeCell ref="B6:C6"/>
    <mergeCell ref="D6:G6"/>
    <mergeCell ref="H6:H8"/>
    <mergeCell ref="I6:I8"/>
    <mergeCell ref="B7:B8"/>
    <mergeCell ref="C7:C8"/>
    <mergeCell ref="D7:D8"/>
    <mergeCell ref="G7:G8"/>
    <mergeCell ref="R6:R8"/>
    <mergeCell ref="O6:O8"/>
    <mergeCell ref="Q7:Q8"/>
    <mergeCell ref="P7:P8"/>
    <mergeCell ref="P6:Q6"/>
    <mergeCell ref="N6:N8"/>
    <mergeCell ref="K6:K8"/>
    <mergeCell ref="M6:M8"/>
    <mergeCell ref="L6:L8"/>
    <mergeCell ref="E7:E8"/>
    <mergeCell ref="F7:F8"/>
    <mergeCell ref="J6:J8"/>
  </mergeCells>
  <printOptions/>
  <pageMargins left="0.16" right="0.16" top="0.43" bottom="0.19" header="0.22" footer="0.17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C12"/>
  <sheetViews>
    <sheetView zoomScalePageLayoutView="0" workbookViewId="0" topLeftCell="A1">
      <selection activeCell="J23" sqref="J23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9" t="s">
        <v>1</v>
      </c>
      <c r="B6" s="39" t="s">
        <v>2</v>
      </c>
      <c r="C6" s="39"/>
      <c r="D6" s="39" t="s">
        <v>3</v>
      </c>
      <c r="E6" s="39"/>
      <c r="F6" s="39"/>
      <c r="G6" s="39"/>
      <c r="H6" s="39" t="s">
        <v>4</v>
      </c>
      <c r="I6" s="39" t="s">
        <v>5</v>
      </c>
      <c r="J6" s="39" t="s">
        <v>6</v>
      </c>
      <c r="K6" s="39" t="s">
        <v>7</v>
      </c>
      <c r="L6" s="39" t="s">
        <v>8</v>
      </c>
      <c r="M6" s="39" t="s">
        <v>9</v>
      </c>
      <c r="N6" s="39" t="s">
        <v>10</v>
      </c>
      <c r="O6" s="40" t="s">
        <v>11</v>
      </c>
      <c r="P6" s="39" t="s">
        <v>12</v>
      </c>
      <c r="Q6" s="39"/>
      <c r="R6" s="3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9"/>
      <c r="B7" s="39" t="s">
        <v>14</v>
      </c>
      <c r="C7" s="39" t="s">
        <v>15</v>
      </c>
      <c r="D7" s="39" t="s">
        <v>14</v>
      </c>
      <c r="E7" s="39" t="s">
        <v>15</v>
      </c>
      <c r="F7" s="39" t="s">
        <v>16</v>
      </c>
      <c r="G7" s="40" t="s">
        <v>17</v>
      </c>
      <c r="H7" s="39"/>
      <c r="I7" s="39"/>
      <c r="J7" s="39"/>
      <c r="K7" s="39"/>
      <c r="L7" s="39"/>
      <c r="M7" s="39"/>
      <c r="N7" s="39"/>
      <c r="O7" s="40"/>
      <c r="P7" s="39" t="s">
        <v>14</v>
      </c>
      <c r="Q7" s="39" t="s">
        <v>15</v>
      </c>
      <c r="R7" s="39"/>
      <c r="S7" s="2"/>
    </row>
    <row r="8" spans="1:19" s="9" customFormat="1" ht="45.75" customHeight="1">
      <c r="A8" s="39"/>
      <c r="B8" s="39"/>
      <c r="C8" s="39"/>
      <c r="D8" s="39"/>
      <c r="E8" s="39"/>
      <c r="F8" s="39"/>
      <c r="G8" s="40"/>
      <c r="H8" s="39"/>
      <c r="I8" s="39"/>
      <c r="J8" s="39"/>
      <c r="K8" s="39"/>
      <c r="L8" s="39"/>
      <c r="M8" s="39"/>
      <c r="N8" s="39"/>
      <c r="O8" s="40"/>
      <c r="P8" s="39"/>
      <c r="Q8" s="39"/>
      <c r="R8" s="3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36415</v>
      </c>
      <c r="C10" s="19" t="s">
        <v>83</v>
      </c>
      <c r="D10" s="18">
        <v>681</v>
      </c>
      <c r="E10" s="19" t="s">
        <v>56</v>
      </c>
      <c r="F10" s="29" t="s">
        <v>33</v>
      </c>
      <c r="G10" s="20">
        <v>1037.74</v>
      </c>
      <c r="H10" s="18" t="s">
        <v>164</v>
      </c>
      <c r="I10" s="18" t="s">
        <v>19</v>
      </c>
      <c r="J10" s="11" t="s">
        <v>165</v>
      </c>
      <c r="K10" s="19" t="s">
        <v>83</v>
      </c>
      <c r="L10" s="21">
        <v>0</v>
      </c>
      <c r="M10" s="21">
        <v>3161</v>
      </c>
      <c r="N10" s="19" t="s">
        <v>118</v>
      </c>
      <c r="O10" s="22">
        <f>G10</f>
        <v>1037.74</v>
      </c>
      <c r="P10" s="21">
        <v>3894</v>
      </c>
      <c r="Q10" s="23" t="s">
        <v>166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164</v>
      </c>
      <c r="I11" s="18" t="s">
        <v>19</v>
      </c>
      <c r="J11" s="11"/>
      <c r="K11" s="15"/>
      <c r="L11" s="21"/>
      <c r="M11" s="14"/>
      <c r="N11" s="15"/>
      <c r="O11" s="22"/>
      <c r="P11" s="21"/>
      <c r="Q11" s="12"/>
      <c r="R11" s="21"/>
    </row>
    <row r="12" spans="1:18" ht="33" customHeight="1">
      <c r="A12" s="14">
        <v>2</v>
      </c>
      <c r="B12" s="14">
        <v>37442</v>
      </c>
      <c r="C12" s="24" t="s">
        <v>155</v>
      </c>
      <c r="D12" s="14">
        <v>227282173</v>
      </c>
      <c r="E12" s="24" t="s">
        <v>155</v>
      </c>
      <c r="F12" s="29" t="s">
        <v>156</v>
      </c>
      <c r="G12" s="14">
        <v>22.61</v>
      </c>
      <c r="H12" s="18" t="s">
        <v>164</v>
      </c>
      <c r="I12" s="18" t="s">
        <v>19</v>
      </c>
      <c r="J12" s="11" t="s">
        <v>167</v>
      </c>
      <c r="K12" s="24" t="s">
        <v>155</v>
      </c>
      <c r="L12" s="14">
        <v>0</v>
      </c>
      <c r="M12" s="25">
        <v>3191</v>
      </c>
      <c r="N12" s="24" t="s">
        <v>166</v>
      </c>
      <c r="O12" s="22">
        <v>22.61</v>
      </c>
      <c r="P12" s="21">
        <v>3906</v>
      </c>
      <c r="Q12" s="24" t="s">
        <v>155</v>
      </c>
      <c r="R12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9" t="s">
        <v>1</v>
      </c>
      <c r="B6" s="39" t="s">
        <v>2</v>
      </c>
      <c r="C6" s="39"/>
      <c r="D6" s="39" t="s">
        <v>3</v>
      </c>
      <c r="E6" s="39"/>
      <c r="F6" s="39"/>
      <c r="G6" s="39"/>
      <c r="H6" s="39" t="s">
        <v>4</v>
      </c>
      <c r="I6" s="39" t="s">
        <v>5</v>
      </c>
      <c r="J6" s="39" t="s">
        <v>6</v>
      </c>
      <c r="K6" s="39" t="s">
        <v>7</v>
      </c>
      <c r="L6" s="39" t="s">
        <v>8</v>
      </c>
      <c r="M6" s="39" t="s">
        <v>9</v>
      </c>
      <c r="N6" s="39" t="s">
        <v>10</v>
      </c>
      <c r="O6" s="40" t="s">
        <v>11</v>
      </c>
      <c r="P6" s="39" t="s">
        <v>12</v>
      </c>
      <c r="Q6" s="39"/>
      <c r="R6" s="3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9"/>
      <c r="B7" s="39" t="s">
        <v>14</v>
      </c>
      <c r="C7" s="39" t="s">
        <v>15</v>
      </c>
      <c r="D7" s="39" t="s">
        <v>14</v>
      </c>
      <c r="E7" s="39" t="s">
        <v>15</v>
      </c>
      <c r="F7" s="39" t="s">
        <v>16</v>
      </c>
      <c r="G7" s="40" t="s">
        <v>17</v>
      </c>
      <c r="H7" s="39"/>
      <c r="I7" s="39"/>
      <c r="J7" s="39"/>
      <c r="K7" s="39"/>
      <c r="L7" s="39"/>
      <c r="M7" s="39"/>
      <c r="N7" s="39"/>
      <c r="O7" s="40"/>
      <c r="P7" s="39" t="s">
        <v>14</v>
      </c>
      <c r="Q7" s="39" t="s">
        <v>15</v>
      </c>
      <c r="R7" s="39"/>
      <c r="S7" s="2"/>
    </row>
    <row r="8" spans="1:19" s="9" customFormat="1" ht="45.75" customHeight="1">
      <c r="A8" s="39"/>
      <c r="B8" s="39"/>
      <c r="C8" s="39"/>
      <c r="D8" s="39"/>
      <c r="E8" s="39"/>
      <c r="F8" s="39"/>
      <c r="G8" s="40"/>
      <c r="H8" s="39"/>
      <c r="I8" s="39"/>
      <c r="J8" s="39"/>
      <c r="K8" s="39"/>
      <c r="L8" s="39"/>
      <c r="M8" s="39"/>
      <c r="N8" s="39"/>
      <c r="O8" s="40"/>
      <c r="P8" s="39"/>
      <c r="Q8" s="39"/>
      <c r="R8" s="3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34010</v>
      </c>
      <c r="C10" s="19" t="s">
        <v>144</v>
      </c>
      <c r="D10" s="18">
        <v>27</v>
      </c>
      <c r="E10" s="19" t="s">
        <v>109</v>
      </c>
      <c r="F10" s="29" t="s">
        <v>169</v>
      </c>
      <c r="G10" s="20">
        <v>3981.74</v>
      </c>
      <c r="H10" s="18" t="s">
        <v>20</v>
      </c>
      <c r="I10" s="18" t="s">
        <v>19</v>
      </c>
      <c r="J10" s="11" t="s">
        <v>104</v>
      </c>
      <c r="K10" s="19" t="s">
        <v>144</v>
      </c>
      <c r="L10" s="21">
        <v>0</v>
      </c>
      <c r="M10" s="21">
        <v>625</v>
      </c>
      <c r="N10" s="19" t="s">
        <v>98</v>
      </c>
      <c r="O10" s="22">
        <f>G10</f>
        <v>3981.74</v>
      </c>
      <c r="P10" s="21">
        <v>3909</v>
      </c>
      <c r="Q10" s="23" t="s">
        <v>168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24.75" customHeight="1">
      <c r="A12" s="14">
        <v>2</v>
      </c>
      <c r="B12" s="14">
        <v>34000</v>
      </c>
      <c r="C12" s="24" t="s">
        <v>144</v>
      </c>
      <c r="D12" s="14">
        <v>472152</v>
      </c>
      <c r="E12" s="24" t="s">
        <v>111</v>
      </c>
      <c r="F12" s="29" t="s">
        <v>128</v>
      </c>
      <c r="G12" s="14">
        <v>428.4</v>
      </c>
      <c r="H12" s="18" t="s">
        <v>20</v>
      </c>
      <c r="I12" s="18" t="s">
        <v>19</v>
      </c>
      <c r="J12" s="11" t="s">
        <v>104</v>
      </c>
      <c r="K12" s="24" t="s">
        <v>96</v>
      </c>
      <c r="L12" s="14">
        <v>0</v>
      </c>
      <c r="M12" s="25">
        <v>622</v>
      </c>
      <c r="N12" s="24" t="s">
        <v>98</v>
      </c>
      <c r="O12" s="22">
        <f>G12</f>
        <v>428.4</v>
      </c>
      <c r="P12" s="21">
        <v>3907</v>
      </c>
      <c r="Q12" s="24" t="s">
        <v>168</v>
      </c>
      <c r="R12" s="14">
        <v>0</v>
      </c>
    </row>
    <row r="13" spans="1:18" ht="28.5" customHeight="1">
      <c r="A13" s="15">
        <v>3</v>
      </c>
      <c r="B13" s="14">
        <v>33977</v>
      </c>
      <c r="C13" s="24" t="s">
        <v>144</v>
      </c>
      <c r="D13" s="14">
        <v>1362</v>
      </c>
      <c r="E13" s="24" t="s">
        <v>109</v>
      </c>
      <c r="F13" s="24" t="s">
        <v>170</v>
      </c>
      <c r="G13" s="14">
        <v>1228.19</v>
      </c>
      <c r="H13" s="18" t="s">
        <v>20</v>
      </c>
      <c r="I13" s="18" t="s">
        <v>19</v>
      </c>
      <c r="J13" s="24" t="s">
        <v>171</v>
      </c>
      <c r="K13" s="24" t="s">
        <v>144</v>
      </c>
      <c r="L13" s="14">
        <v>0</v>
      </c>
      <c r="M13" s="14">
        <v>652</v>
      </c>
      <c r="N13" s="25" t="s">
        <v>47</v>
      </c>
      <c r="O13" s="22">
        <f>G13</f>
        <v>1228.19</v>
      </c>
      <c r="P13" s="14">
        <v>3908</v>
      </c>
      <c r="Q13" s="24" t="s">
        <v>168</v>
      </c>
      <c r="R13" s="14">
        <v>0</v>
      </c>
    </row>
    <row r="14" spans="1:18" ht="27" customHeight="1">
      <c r="A14" s="15">
        <v>4</v>
      </c>
      <c r="B14" s="14">
        <v>37404</v>
      </c>
      <c r="C14" s="24" t="s">
        <v>155</v>
      </c>
      <c r="D14" s="14">
        <v>5782586</v>
      </c>
      <c r="E14" s="24" t="s">
        <v>140</v>
      </c>
      <c r="F14" s="18" t="s">
        <v>172</v>
      </c>
      <c r="G14" s="14">
        <v>3301.2</v>
      </c>
      <c r="H14" s="18" t="s">
        <v>20</v>
      </c>
      <c r="I14" s="18" t="s">
        <v>19</v>
      </c>
      <c r="J14" s="24" t="s">
        <v>173</v>
      </c>
      <c r="K14" s="24" t="s">
        <v>155</v>
      </c>
      <c r="L14" s="14">
        <v>0</v>
      </c>
      <c r="M14" s="14">
        <v>3198</v>
      </c>
      <c r="N14" s="25" t="s">
        <v>168</v>
      </c>
      <c r="O14" s="22">
        <f>G14</f>
        <v>3301.2</v>
      </c>
      <c r="P14" s="14">
        <v>3910</v>
      </c>
      <c r="Q14" s="24" t="s">
        <v>168</v>
      </c>
      <c r="R14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AC23"/>
  <sheetViews>
    <sheetView zoomScalePageLayoutView="0" workbookViewId="0" topLeftCell="A4">
      <selection activeCell="A4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9" t="s">
        <v>1</v>
      </c>
      <c r="B6" s="39" t="s">
        <v>2</v>
      </c>
      <c r="C6" s="39"/>
      <c r="D6" s="39" t="s">
        <v>3</v>
      </c>
      <c r="E6" s="39"/>
      <c r="F6" s="39"/>
      <c r="G6" s="39"/>
      <c r="H6" s="39" t="s">
        <v>4</v>
      </c>
      <c r="I6" s="39" t="s">
        <v>5</v>
      </c>
      <c r="J6" s="39" t="s">
        <v>6</v>
      </c>
      <c r="K6" s="39" t="s">
        <v>7</v>
      </c>
      <c r="L6" s="39" t="s">
        <v>8</v>
      </c>
      <c r="M6" s="39" t="s">
        <v>9</v>
      </c>
      <c r="N6" s="39" t="s">
        <v>10</v>
      </c>
      <c r="O6" s="40" t="s">
        <v>11</v>
      </c>
      <c r="P6" s="39" t="s">
        <v>12</v>
      </c>
      <c r="Q6" s="39"/>
      <c r="R6" s="3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9"/>
      <c r="B7" s="39" t="s">
        <v>14</v>
      </c>
      <c r="C7" s="39" t="s">
        <v>15</v>
      </c>
      <c r="D7" s="39" t="s">
        <v>14</v>
      </c>
      <c r="E7" s="39" t="s">
        <v>15</v>
      </c>
      <c r="F7" s="39" t="s">
        <v>16</v>
      </c>
      <c r="G7" s="40" t="s">
        <v>17</v>
      </c>
      <c r="H7" s="39"/>
      <c r="I7" s="39"/>
      <c r="J7" s="39"/>
      <c r="K7" s="39"/>
      <c r="L7" s="39"/>
      <c r="M7" s="39"/>
      <c r="N7" s="39"/>
      <c r="O7" s="40"/>
      <c r="P7" s="39" t="s">
        <v>14</v>
      </c>
      <c r="Q7" s="39" t="s">
        <v>15</v>
      </c>
      <c r="R7" s="39"/>
      <c r="S7" s="2"/>
    </row>
    <row r="8" spans="1:19" s="9" customFormat="1" ht="45.75" customHeight="1">
      <c r="A8" s="39"/>
      <c r="B8" s="39"/>
      <c r="C8" s="39"/>
      <c r="D8" s="39"/>
      <c r="E8" s="39"/>
      <c r="F8" s="39"/>
      <c r="G8" s="40"/>
      <c r="H8" s="39"/>
      <c r="I8" s="39"/>
      <c r="J8" s="39"/>
      <c r="K8" s="39"/>
      <c r="L8" s="39"/>
      <c r="M8" s="39"/>
      <c r="N8" s="39"/>
      <c r="O8" s="40"/>
      <c r="P8" s="39"/>
      <c r="Q8" s="39"/>
      <c r="R8" s="3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27">
        <v>1</v>
      </c>
      <c r="B10" s="18">
        <v>34175</v>
      </c>
      <c r="C10" s="19" t="s">
        <v>96</v>
      </c>
      <c r="D10" s="18">
        <v>2028175</v>
      </c>
      <c r="E10" s="19" t="s">
        <v>96</v>
      </c>
      <c r="F10" s="29" t="s">
        <v>73</v>
      </c>
      <c r="G10" s="20">
        <v>1837.8</v>
      </c>
      <c r="H10" s="18" t="s">
        <v>20</v>
      </c>
      <c r="I10" s="18" t="s">
        <v>19</v>
      </c>
      <c r="J10" s="11" t="s">
        <v>174</v>
      </c>
      <c r="K10" s="19" t="s">
        <v>98</v>
      </c>
      <c r="L10" s="21">
        <v>0</v>
      </c>
      <c r="M10" s="21">
        <v>643</v>
      </c>
      <c r="N10" s="19" t="s">
        <v>47</v>
      </c>
      <c r="O10" s="22">
        <f>G10</f>
        <v>1837.8</v>
      </c>
      <c r="P10" s="21">
        <v>3925</v>
      </c>
      <c r="Q10" s="23" t="s">
        <v>175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1">G11</f>
        <v>0</v>
      </c>
      <c r="P11" s="21"/>
      <c r="Q11" s="12"/>
      <c r="R11" s="21"/>
    </row>
    <row r="12" spans="1:18" ht="24.75" customHeight="1">
      <c r="A12" s="14">
        <v>2</v>
      </c>
      <c r="B12" s="14">
        <v>34402</v>
      </c>
      <c r="C12" s="24" t="s">
        <v>176</v>
      </c>
      <c r="D12" s="14">
        <v>124912</v>
      </c>
      <c r="E12" s="24" t="s">
        <v>176</v>
      </c>
      <c r="F12" s="29" t="s">
        <v>148</v>
      </c>
      <c r="G12" s="14">
        <v>985.36</v>
      </c>
      <c r="H12" s="18" t="s">
        <v>20</v>
      </c>
      <c r="I12" s="18" t="s">
        <v>19</v>
      </c>
      <c r="J12" s="11" t="s">
        <v>177</v>
      </c>
      <c r="K12" s="24" t="s">
        <v>158</v>
      </c>
      <c r="L12" s="14">
        <v>0</v>
      </c>
      <c r="M12" s="25">
        <v>3081</v>
      </c>
      <c r="N12" s="24" t="s">
        <v>56</v>
      </c>
      <c r="O12" s="22">
        <f t="shared" si="0"/>
        <v>985.36</v>
      </c>
      <c r="P12" s="21">
        <v>3924</v>
      </c>
      <c r="Q12" s="24" t="s">
        <v>175</v>
      </c>
      <c r="R12" s="14">
        <v>0</v>
      </c>
    </row>
    <row r="13" spans="1:18" ht="28.5" customHeight="1">
      <c r="A13" s="15">
        <v>3</v>
      </c>
      <c r="B13" s="14">
        <v>34228</v>
      </c>
      <c r="C13" s="24" t="s">
        <v>96</v>
      </c>
      <c r="D13" s="14">
        <v>124854</v>
      </c>
      <c r="E13" s="24" t="s">
        <v>96</v>
      </c>
      <c r="F13" s="29" t="s">
        <v>148</v>
      </c>
      <c r="G13" s="14">
        <v>1257.96</v>
      </c>
      <c r="H13" s="18" t="s">
        <v>20</v>
      </c>
      <c r="I13" s="18" t="s">
        <v>19</v>
      </c>
      <c r="J13" s="24" t="s">
        <v>178</v>
      </c>
      <c r="K13" s="24" t="s">
        <v>98</v>
      </c>
      <c r="L13" s="14">
        <v>0</v>
      </c>
      <c r="M13" s="14">
        <v>644</v>
      </c>
      <c r="N13" s="25" t="s">
        <v>47</v>
      </c>
      <c r="O13" s="22">
        <f t="shared" si="0"/>
        <v>1257.96</v>
      </c>
      <c r="P13" s="14">
        <v>3924</v>
      </c>
      <c r="Q13" s="24" t="s">
        <v>175</v>
      </c>
      <c r="R13" s="14">
        <v>0</v>
      </c>
    </row>
    <row r="14" spans="1:18" ht="27" customHeight="1">
      <c r="A14" s="15">
        <v>4</v>
      </c>
      <c r="B14" s="14">
        <v>34569</v>
      </c>
      <c r="C14" s="24" t="s">
        <v>158</v>
      </c>
      <c r="D14" s="14">
        <v>984</v>
      </c>
      <c r="E14" s="24" t="s">
        <v>98</v>
      </c>
      <c r="F14" s="18" t="s">
        <v>179</v>
      </c>
      <c r="G14" s="14">
        <v>8333.57</v>
      </c>
      <c r="H14" s="18" t="s">
        <v>20</v>
      </c>
      <c r="I14" s="18" t="s">
        <v>19</v>
      </c>
      <c r="J14" s="24" t="s">
        <v>180</v>
      </c>
      <c r="K14" s="24" t="s">
        <v>181</v>
      </c>
      <c r="L14" s="14">
        <v>0</v>
      </c>
      <c r="M14" s="14">
        <v>3203</v>
      </c>
      <c r="N14" s="25" t="s">
        <v>168</v>
      </c>
      <c r="O14" s="22">
        <f t="shared" si="0"/>
        <v>8333.57</v>
      </c>
      <c r="P14" s="14">
        <v>3923</v>
      </c>
      <c r="Q14" s="24" t="s">
        <v>175</v>
      </c>
      <c r="R14" s="14">
        <v>0</v>
      </c>
    </row>
    <row r="15" spans="1:18" ht="25.5" customHeight="1">
      <c r="A15" s="13">
        <v>5</v>
      </c>
      <c r="B15" s="14">
        <v>36416</v>
      </c>
      <c r="C15" s="24" t="s">
        <v>83</v>
      </c>
      <c r="D15" s="14">
        <v>680</v>
      </c>
      <c r="E15" s="24" t="s">
        <v>56</v>
      </c>
      <c r="F15" s="24" t="s">
        <v>33</v>
      </c>
      <c r="G15" s="14">
        <v>47306.81</v>
      </c>
      <c r="H15" s="18" t="s">
        <v>20</v>
      </c>
      <c r="I15" s="18" t="s">
        <v>19</v>
      </c>
      <c r="J15" s="24" t="s">
        <v>182</v>
      </c>
      <c r="K15" s="24" t="s">
        <v>125</v>
      </c>
      <c r="L15" s="14">
        <v>0</v>
      </c>
      <c r="M15" s="14">
        <v>3206</v>
      </c>
      <c r="N15" s="25" t="s">
        <v>168</v>
      </c>
      <c r="O15" s="22">
        <f t="shared" si="0"/>
        <v>47306.81</v>
      </c>
      <c r="P15" s="14">
        <v>3922</v>
      </c>
      <c r="Q15" s="24" t="s">
        <v>175</v>
      </c>
      <c r="R15" s="14">
        <v>0</v>
      </c>
    </row>
    <row r="16" spans="1:18" ht="27" customHeight="1">
      <c r="A16" s="13">
        <v>6</v>
      </c>
      <c r="B16" s="14">
        <v>36040</v>
      </c>
      <c r="C16" s="24" t="s">
        <v>45</v>
      </c>
      <c r="D16" s="14">
        <v>22004676</v>
      </c>
      <c r="E16" s="24" t="s">
        <v>47</v>
      </c>
      <c r="F16" s="24" t="s">
        <v>183</v>
      </c>
      <c r="G16" s="14">
        <v>2613.89</v>
      </c>
      <c r="H16" s="18" t="s">
        <v>20</v>
      </c>
      <c r="I16" s="18" t="s">
        <v>19</v>
      </c>
      <c r="J16" s="24" t="s">
        <v>184</v>
      </c>
      <c r="K16" s="24" t="s">
        <v>168</v>
      </c>
      <c r="L16" s="14">
        <v>0</v>
      </c>
      <c r="M16" s="14">
        <v>3207</v>
      </c>
      <c r="N16" s="25" t="s">
        <v>185</v>
      </c>
      <c r="O16" s="22">
        <f t="shared" si="0"/>
        <v>2613.89</v>
      </c>
      <c r="P16" s="14">
        <v>3921</v>
      </c>
      <c r="Q16" s="24" t="s">
        <v>175</v>
      </c>
      <c r="R16" s="14">
        <v>0</v>
      </c>
    </row>
    <row r="17" spans="1:18" ht="27" customHeight="1">
      <c r="A17" s="13">
        <v>7</v>
      </c>
      <c r="B17" s="14">
        <v>35995</v>
      </c>
      <c r="C17" s="24" t="s">
        <v>45</v>
      </c>
      <c r="D17" s="14">
        <v>40649614</v>
      </c>
      <c r="E17" s="24" t="s">
        <v>47</v>
      </c>
      <c r="F17" s="24" t="s">
        <v>186</v>
      </c>
      <c r="G17" s="14">
        <v>1478.21</v>
      </c>
      <c r="H17" s="18" t="s">
        <v>20</v>
      </c>
      <c r="I17" s="18" t="s">
        <v>19</v>
      </c>
      <c r="J17" s="24" t="s">
        <v>187</v>
      </c>
      <c r="K17" s="24" t="s">
        <v>83</v>
      </c>
      <c r="L17" s="14">
        <v>0</v>
      </c>
      <c r="M17" s="14">
        <v>3210</v>
      </c>
      <c r="N17" s="25" t="s">
        <v>168</v>
      </c>
      <c r="O17" s="22">
        <f t="shared" si="0"/>
        <v>1478.21</v>
      </c>
      <c r="P17" s="14">
        <v>3920</v>
      </c>
      <c r="Q17" s="24" t="s">
        <v>175</v>
      </c>
      <c r="R17" s="14">
        <v>0</v>
      </c>
    </row>
    <row r="18" spans="1:18" ht="24.75" customHeight="1">
      <c r="A18" s="13">
        <v>8</v>
      </c>
      <c r="B18" s="14">
        <v>37507</v>
      </c>
      <c r="C18" s="24" t="s">
        <v>155</v>
      </c>
      <c r="D18" s="14">
        <v>330</v>
      </c>
      <c r="E18" s="24" t="s">
        <v>155</v>
      </c>
      <c r="F18" s="24" t="s">
        <v>188</v>
      </c>
      <c r="G18" s="14">
        <v>40</v>
      </c>
      <c r="H18" s="18" t="s">
        <v>20</v>
      </c>
      <c r="I18" s="18" t="s">
        <v>19</v>
      </c>
      <c r="J18" s="24" t="s">
        <v>189</v>
      </c>
      <c r="K18" s="24" t="s">
        <v>155</v>
      </c>
      <c r="L18" s="14">
        <v>0</v>
      </c>
      <c r="M18" s="14">
        <v>3195</v>
      </c>
      <c r="N18" s="25" t="s">
        <v>155</v>
      </c>
      <c r="O18" s="22">
        <f t="shared" si="0"/>
        <v>40</v>
      </c>
      <c r="P18" s="14">
        <v>3926</v>
      </c>
      <c r="Q18" s="24" t="s">
        <v>175</v>
      </c>
      <c r="R18" s="14">
        <v>0</v>
      </c>
    </row>
    <row r="19" spans="1:18" ht="24" customHeight="1">
      <c r="A19" s="13">
        <v>9</v>
      </c>
      <c r="B19" s="14">
        <v>35161</v>
      </c>
      <c r="C19" s="24" t="s">
        <v>114</v>
      </c>
      <c r="D19" s="14">
        <v>315</v>
      </c>
      <c r="E19" s="24" t="s">
        <v>150</v>
      </c>
      <c r="F19" s="24" t="s">
        <v>188</v>
      </c>
      <c r="G19" s="14">
        <v>40</v>
      </c>
      <c r="H19" s="18" t="s">
        <v>20</v>
      </c>
      <c r="I19" s="18" t="s">
        <v>19</v>
      </c>
      <c r="J19" s="24" t="s">
        <v>189</v>
      </c>
      <c r="K19" s="24" t="s">
        <v>118</v>
      </c>
      <c r="L19" s="14">
        <v>0</v>
      </c>
      <c r="M19" s="14">
        <v>3197</v>
      </c>
      <c r="N19" s="25" t="s">
        <v>166</v>
      </c>
      <c r="O19" s="22">
        <f t="shared" si="0"/>
        <v>40</v>
      </c>
      <c r="P19" s="14">
        <v>3926</v>
      </c>
      <c r="Q19" s="24" t="s">
        <v>175</v>
      </c>
      <c r="R19" s="14">
        <v>0</v>
      </c>
    </row>
    <row r="20" spans="1:18" ht="30.75" customHeight="1">
      <c r="A20" s="13">
        <v>10</v>
      </c>
      <c r="B20" s="14">
        <v>34712</v>
      </c>
      <c r="C20" s="24" t="s">
        <v>47</v>
      </c>
      <c r="D20" s="14">
        <v>2209</v>
      </c>
      <c r="E20" s="24" t="s">
        <v>190</v>
      </c>
      <c r="F20" s="24" t="s">
        <v>191</v>
      </c>
      <c r="G20" s="14">
        <v>128.09</v>
      </c>
      <c r="H20" s="24" t="s">
        <v>62</v>
      </c>
      <c r="I20" s="25" t="s">
        <v>19</v>
      </c>
      <c r="J20" s="24" t="s">
        <v>192</v>
      </c>
      <c r="K20" s="24" t="s">
        <v>150</v>
      </c>
      <c r="L20" s="14">
        <v>0</v>
      </c>
      <c r="M20" s="14">
        <v>3202</v>
      </c>
      <c r="N20" s="25" t="s">
        <v>166</v>
      </c>
      <c r="O20" s="22">
        <f t="shared" si="0"/>
        <v>128.09</v>
      </c>
      <c r="P20" s="14">
        <v>134</v>
      </c>
      <c r="Q20" s="24" t="s">
        <v>175</v>
      </c>
      <c r="R20" s="14">
        <v>0</v>
      </c>
    </row>
    <row r="21" spans="1:18" ht="28.5" customHeight="1">
      <c r="A21" s="13">
        <v>11</v>
      </c>
      <c r="B21" s="14">
        <v>23071</v>
      </c>
      <c r="C21" s="25" t="s">
        <v>193</v>
      </c>
      <c r="D21" s="14">
        <v>10146</v>
      </c>
      <c r="E21" s="25" t="s">
        <v>194</v>
      </c>
      <c r="F21" s="18" t="s">
        <v>195</v>
      </c>
      <c r="G21" s="14">
        <v>386</v>
      </c>
      <c r="H21" s="25" t="s">
        <v>20</v>
      </c>
      <c r="I21" s="25" t="s">
        <v>19</v>
      </c>
      <c r="J21" s="24" t="s">
        <v>196</v>
      </c>
      <c r="K21" s="24" t="s">
        <v>197</v>
      </c>
      <c r="L21" s="14">
        <v>0</v>
      </c>
      <c r="M21" s="14">
        <v>274</v>
      </c>
      <c r="N21" s="25" t="s">
        <v>198</v>
      </c>
      <c r="O21" s="14">
        <f t="shared" si="0"/>
        <v>386</v>
      </c>
      <c r="P21" s="14">
        <v>3931</v>
      </c>
      <c r="Q21" s="24" t="s">
        <v>175</v>
      </c>
      <c r="R21" s="14">
        <v>0</v>
      </c>
    </row>
    <row r="22" spans="1:18" ht="19.5" customHeight="1">
      <c r="A22" s="13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19.5" customHeight="1">
      <c r="A23" s="13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AC23"/>
  <sheetViews>
    <sheetView zoomScalePageLayoutView="0" workbookViewId="0" topLeftCell="A6">
      <selection activeCell="A6" sqref="A1:IV16384"/>
    </sheetView>
  </sheetViews>
  <sheetFormatPr defaultColWidth="9.140625" defaultRowHeight="12.75"/>
  <cols>
    <col min="1" max="1" width="6.2812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9" t="s">
        <v>1</v>
      </c>
      <c r="B6" s="39" t="s">
        <v>2</v>
      </c>
      <c r="C6" s="39"/>
      <c r="D6" s="39" t="s">
        <v>3</v>
      </c>
      <c r="E6" s="39"/>
      <c r="F6" s="39"/>
      <c r="G6" s="39"/>
      <c r="H6" s="39" t="s">
        <v>4</v>
      </c>
      <c r="I6" s="39" t="s">
        <v>5</v>
      </c>
      <c r="J6" s="39" t="s">
        <v>6</v>
      </c>
      <c r="K6" s="39" t="s">
        <v>7</v>
      </c>
      <c r="L6" s="39" t="s">
        <v>8</v>
      </c>
      <c r="M6" s="39" t="s">
        <v>9</v>
      </c>
      <c r="N6" s="39" t="s">
        <v>10</v>
      </c>
      <c r="O6" s="40" t="s">
        <v>11</v>
      </c>
      <c r="P6" s="39" t="s">
        <v>12</v>
      </c>
      <c r="Q6" s="39"/>
      <c r="R6" s="3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9"/>
      <c r="B7" s="39" t="s">
        <v>14</v>
      </c>
      <c r="C7" s="39" t="s">
        <v>15</v>
      </c>
      <c r="D7" s="39" t="s">
        <v>14</v>
      </c>
      <c r="E7" s="39" t="s">
        <v>15</v>
      </c>
      <c r="F7" s="39" t="s">
        <v>16</v>
      </c>
      <c r="G7" s="40" t="s">
        <v>17</v>
      </c>
      <c r="H7" s="39"/>
      <c r="I7" s="39"/>
      <c r="J7" s="39"/>
      <c r="K7" s="39"/>
      <c r="L7" s="39"/>
      <c r="M7" s="39"/>
      <c r="N7" s="39"/>
      <c r="O7" s="40"/>
      <c r="P7" s="39" t="s">
        <v>14</v>
      </c>
      <c r="Q7" s="39" t="s">
        <v>15</v>
      </c>
      <c r="R7" s="39"/>
      <c r="S7" s="2"/>
    </row>
    <row r="8" spans="1:19" s="9" customFormat="1" ht="45.75" customHeight="1">
      <c r="A8" s="39"/>
      <c r="B8" s="39"/>
      <c r="C8" s="39"/>
      <c r="D8" s="39"/>
      <c r="E8" s="39"/>
      <c r="F8" s="39"/>
      <c r="G8" s="40"/>
      <c r="H8" s="39"/>
      <c r="I8" s="39"/>
      <c r="J8" s="39"/>
      <c r="K8" s="39"/>
      <c r="L8" s="39"/>
      <c r="M8" s="39"/>
      <c r="N8" s="39"/>
      <c r="O8" s="40"/>
      <c r="P8" s="39"/>
      <c r="Q8" s="39"/>
      <c r="R8" s="3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11">
        <v>1</v>
      </c>
      <c r="B10" s="18">
        <v>34637</v>
      </c>
      <c r="C10" s="19" t="s">
        <v>158</v>
      </c>
      <c r="D10" s="18">
        <v>2014443</v>
      </c>
      <c r="E10" s="19" t="s">
        <v>158</v>
      </c>
      <c r="F10" s="29" t="s">
        <v>199</v>
      </c>
      <c r="G10" s="20">
        <v>773.5</v>
      </c>
      <c r="H10" s="18" t="s">
        <v>20</v>
      </c>
      <c r="I10" s="18" t="s">
        <v>19</v>
      </c>
      <c r="J10" s="11" t="s">
        <v>200</v>
      </c>
      <c r="K10" s="19" t="s">
        <v>47</v>
      </c>
      <c r="L10" s="21">
        <v>0</v>
      </c>
      <c r="M10" s="21">
        <v>2960</v>
      </c>
      <c r="N10" s="19" t="s">
        <v>114</v>
      </c>
      <c r="O10" s="22">
        <f>G10</f>
        <v>773.5</v>
      </c>
      <c r="P10" s="21">
        <v>3939</v>
      </c>
      <c r="Q10" s="23" t="s">
        <v>201</v>
      </c>
      <c r="R10" s="21">
        <v>0</v>
      </c>
      <c r="S10" s="2"/>
    </row>
    <row r="11" spans="1:18" ht="49.5" customHeight="1" hidden="1">
      <c r="A11" s="15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2">G11</f>
        <v>0</v>
      </c>
      <c r="P11" s="21"/>
      <c r="Q11" s="12"/>
      <c r="R11" s="21"/>
    </row>
    <row r="12" spans="1:18" ht="24.75" customHeight="1">
      <c r="A12" s="15">
        <v>2</v>
      </c>
      <c r="B12" s="14">
        <v>34425</v>
      </c>
      <c r="C12" s="24" t="s">
        <v>98</v>
      </c>
      <c r="D12" s="14">
        <v>22032</v>
      </c>
      <c r="E12" s="24" t="s">
        <v>98</v>
      </c>
      <c r="F12" s="29" t="s">
        <v>203</v>
      </c>
      <c r="G12" s="14">
        <v>498.78</v>
      </c>
      <c r="H12" s="18" t="s">
        <v>20</v>
      </c>
      <c r="I12" s="18" t="s">
        <v>19</v>
      </c>
      <c r="J12" s="11" t="s">
        <v>204</v>
      </c>
      <c r="K12" s="24" t="s">
        <v>98</v>
      </c>
      <c r="L12" s="14">
        <v>0</v>
      </c>
      <c r="M12" s="25">
        <v>3204</v>
      </c>
      <c r="N12" s="24" t="s">
        <v>168</v>
      </c>
      <c r="O12" s="22">
        <f t="shared" si="0"/>
        <v>498.78</v>
      </c>
      <c r="P12" s="21">
        <v>3938</v>
      </c>
      <c r="Q12" s="24" t="s">
        <v>202</v>
      </c>
      <c r="R12" s="14">
        <v>0</v>
      </c>
    </row>
    <row r="13" spans="1:18" ht="28.5" customHeight="1">
      <c r="A13" s="15">
        <v>3</v>
      </c>
      <c r="B13" s="14">
        <v>34380</v>
      </c>
      <c r="C13" s="24" t="s">
        <v>205</v>
      </c>
      <c r="D13" s="14">
        <v>321874</v>
      </c>
      <c r="E13" s="24" t="s">
        <v>96</v>
      </c>
      <c r="F13" s="29" t="s">
        <v>35</v>
      </c>
      <c r="G13" s="14">
        <v>1873.76</v>
      </c>
      <c r="H13" s="18" t="s">
        <v>20</v>
      </c>
      <c r="I13" s="18" t="s">
        <v>19</v>
      </c>
      <c r="J13" s="24" t="s">
        <v>206</v>
      </c>
      <c r="K13" s="24" t="s">
        <v>176</v>
      </c>
      <c r="L13" s="14">
        <v>0</v>
      </c>
      <c r="M13" s="14">
        <v>655</v>
      </c>
      <c r="N13" s="25" t="s">
        <v>47</v>
      </c>
      <c r="O13" s="22">
        <f t="shared" si="0"/>
        <v>1873.76</v>
      </c>
      <c r="P13" s="14">
        <v>3942</v>
      </c>
      <c r="Q13" s="24" t="s">
        <v>201</v>
      </c>
      <c r="R13" s="14">
        <v>0</v>
      </c>
    </row>
    <row r="14" spans="1:18" ht="27" customHeight="1">
      <c r="A14" s="15">
        <v>4</v>
      </c>
      <c r="B14" s="14">
        <v>35056</v>
      </c>
      <c r="C14" s="24" t="s">
        <v>114</v>
      </c>
      <c r="D14" s="14">
        <v>26</v>
      </c>
      <c r="E14" s="24" t="s">
        <v>150</v>
      </c>
      <c r="F14" s="18" t="s">
        <v>207</v>
      </c>
      <c r="G14" s="14">
        <v>18234.6</v>
      </c>
      <c r="H14" s="18" t="s">
        <v>20</v>
      </c>
      <c r="I14" s="18" t="s">
        <v>19</v>
      </c>
      <c r="J14" s="24" t="s">
        <v>208</v>
      </c>
      <c r="K14" s="24" t="s">
        <v>56</v>
      </c>
      <c r="L14" s="14">
        <v>0</v>
      </c>
      <c r="M14" s="14">
        <v>3082</v>
      </c>
      <c r="N14" s="25" t="s">
        <v>68</v>
      </c>
      <c r="O14" s="22">
        <f t="shared" si="0"/>
        <v>18234.6</v>
      </c>
      <c r="P14" s="14">
        <v>3941</v>
      </c>
      <c r="Q14" s="24" t="s">
        <v>201</v>
      </c>
      <c r="R14" s="14">
        <v>0</v>
      </c>
    </row>
    <row r="15" spans="1:18" ht="32.25" customHeight="1">
      <c r="A15" s="15">
        <v>5</v>
      </c>
      <c r="B15" s="14">
        <v>34297</v>
      </c>
      <c r="C15" s="24" t="s">
        <v>176</v>
      </c>
      <c r="D15" s="14">
        <v>2217683</v>
      </c>
      <c r="E15" s="24" t="s">
        <v>96</v>
      </c>
      <c r="F15" s="24" t="s">
        <v>209</v>
      </c>
      <c r="G15" s="14">
        <v>3024.93</v>
      </c>
      <c r="H15" s="18" t="s">
        <v>20</v>
      </c>
      <c r="I15" s="18" t="s">
        <v>19</v>
      </c>
      <c r="J15" s="24" t="s">
        <v>210</v>
      </c>
      <c r="K15" s="24" t="s">
        <v>176</v>
      </c>
      <c r="L15" s="14">
        <v>0</v>
      </c>
      <c r="M15" s="14">
        <v>650</v>
      </c>
      <c r="N15" s="25" t="s">
        <v>47</v>
      </c>
      <c r="O15" s="22">
        <f t="shared" si="0"/>
        <v>3024.93</v>
      </c>
      <c r="P15" s="14">
        <v>3940</v>
      </c>
      <c r="Q15" s="24" t="s">
        <v>201</v>
      </c>
      <c r="R15" s="14">
        <v>0</v>
      </c>
    </row>
    <row r="16" spans="1:18" ht="32.25" customHeight="1">
      <c r="A16" s="15">
        <v>6</v>
      </c>
      <c r="B16" s="14">
        <v>34613</v>
      </c>
      <c r="C16" s="24" t="s">
        <v>158</v>
      </c>
      <c r="D16" s="14">
        <v>2028207</v>
      </c>
      <c r="E16" s="24" t="s">
        <v>158</v>
      </c>
      <c r="F16" s="24" t="s">
        <v>73</v>
      </c>
      <c r="G16" s="14">
        <v>3480.97</v>
      </c>
      <c r="H16" s="18" t="s">
        <v>20</v>
      </c>
      <c r="I16" s="18" t="s">
        <v>19</v>
      </c>
      <c r="J16" s="24" t="s">
        <v>211</v>
      </c>
      <c r="K16" s="24" t="s">
        <v>47</v>
      </c>
      <c r="L16" s="14">
        <v>0</v>
      </c>
      <c r="M16" s="14">
        <v>2960</v>
      </c>
      <c r="N16" s="25" t="s">
        <v>212</v>
      </c>
      <c r="O16" s="22">
        <f t="shared" si="0"/>
        <v>3480.97</v>
      </c>
      <c r="P16" s="14">
        <v>3937</v>
      </c>
      <c r="Q16" s="24" t="s">
        <v>201</v>
      </c>
      <c r="R16" s="14">
        <v>0</v>
      </c>
    </row>
    <row r="17" spans="1:18" ht="27" customHeight="1">
      <c r="A17" s="15">
        <v>7</v>
      </c>
      <c r="B17" s="14">
        <v>34341</v>
      </c>
      <c r="C17" s="24" t="s">
        <v>176</v>
      </c>
      <c r="D17" s="14">
        <v>2028188</v>
      </c>
      <c r="E17" s="24" t="s">
        <v>176</v>
      </c>
      <c r="F17" s="24" t="s">
        <v>73</v>
      </c>
      <c r="G17" s="14">
        <v>1114</v>
      </c>
      <c r="H17" s="18" t="s">
        <v>20</v>
      </c>
      <c r="I17" s="18" t="s">
        <v>19</v>
      </c>
      <c r="J17" s="24" t="s">
        <v>213</v>
      </c>
      <c r="K17" s="24" t="s">
        <v>98</v>
      </c>
      <c r="L17" s="14">
        <v>0</v>
      </c>
      <c r="M17" s="14">
        <v>642</v>
      </c>
      <c r="N17" s="25" t="s">
        <v>47</v>
      </c>
      <c r="O17" s="22">
        <f t="shared" si="0"/>
        <v>1114</v>
      </c>
      <c r="P17" s="14">
        <v>3937</v>
      </c>
      <c r="Q17" s="24" t="s">
        <v>175</v>
      </c>
      <c r="R17" s="14">
        <v>0</v>
      </c>
    </row>
    <row r="18" spans="1:18" ht="30" customHeight="1">
      <c r="A18" s="15">
        <v>8</v>
      </c>
      <c r="B18" s="14">
        <v>35238</v>
      </c>
      <c r="C18" s="24" t="s">
        <v>181</v>
      </c>
      <c r="D18" s="14">
        <v>21</v>
      </c>
      <c r="E18" s="24" t="s">
        <v>47</v>
      </c>
      <c r="F18" s="24" t="s">
        <v>214</v>
      </c>
      <c r="G18" s="14">
        <v>72086.02</v>
      </c>
      <c r="H18" s="18" t="s">
        <v>20</v>
      </c>
      <c r="I18" s="18" t="s">
        <v>19</v>
      </c>
      <c r="J18" s="24" t="s">
        <v>215</v>
      </c>
      <c r="K18" s="24" t="s">
        <v>181</v>
      </c>
      <c r="L18" s="14">
        <v>0</v>
      </c>
      <c r="M18" s="14">
        <v>3008</v>
      </c>
      <c r="N18" s="25" t="s">
        <v>56</v>
      </c>
      <c r="O18" s="22">
        <f t="shared" si="0"/>
        <v>72086.02</v>
      </c>
      <c r="P18" s="14">
        <v>3936</v>
      </c>
      <c r="Q18" s="24" t="s">
        <v>201</v>
      </c>
      <c r="R18" s="14">
        <v>0</v>
      </c>
    </row>
    <row r="19" spans="1:18" ht="24" customHeight="1">
      <c r="A19" s="15">
        <v>9</v>
      </c>
      <c r="B19" s="14">
        <v>36237</v>
      </c>
      <c r="C19" s="24" t="s">
        <v>56</v>
      </c>
      <c r="D19" s="14">
        <v>675</v>
      </c>
      <c r="E19" s="24" t="s">
        <v>45</v>
      </c>
      <c r="F19" s="24" t="s">
        <v>33</v>
      </c>
      <c r="G19" s="14">
        <v>10147.81</v>
      </c>
      <c r="H19" s="18" t="s">
        <v>20</v>
      </c>
      <c r="I19" s="18" t="s">
        <v>19</v>
      </c>
      <c r="J19" s="24" t="s">
        <v>216</v>
      </c>
      <c r="K19" s="24" t="s">
        <v>68</v>
      </c>
      <c r="L19" s="14">
        <v>0</v>
      </c>
      <c r="M19" s="14">
        <v>3123</v>
      </c>
      <c r="N19" s="25" t="s">
        <v>68</v>
      </c>
      <c r="O19" s="22">
        <f t="shared" si="0"/>
        <v>10147.81</v>
      </c>
      <c r="P19" s="14">
        <v>3935</v>
      </c>
      <c r="Q19" s="24" t="s">
        <v>201</v>
      </c>
      <c r="R19" s="14">
        <v>0</v>
      </c>
    </row>
    <row r="20" spans="1:18" ht="30.75" customHeight="1">
      <c r="A20" s="15">
        <v>10</v>
      </c>
      <c r="B20" s="14">
        <v>35269</v>
      </c>
      <c r="C20" s="24" t="s">
        <v>181</v>
      </c>
      <c r="D20" s="14">
        <v>6422600050</v>
      </c>
      <c r="E20" s="24" t="s">
        <v>47</v>
      </c>
      <c r="F20" s="24" t="s">
        <v>217</v>
      </c>
      <c r="G20" s="14">
        <v>5628.71</v>
      </c>
      <c r="H20" s="18" t="s">
        <v>20</v>
      </c>
      <c r="I20" s="18" t="s">
        <v>19</v>
      </c>
      <c r="J20" s="24" t="s">
        <v>218</v>
      </c>
      <c r="K20" s="24" t="s">
        <v>181</v>
      </c>
      <c r="L20" s="14">
        <v>0</v>
      </c>
      <c r="M20" s="14">
        <v>3078</v>
      </c>
      <c r="N20" s="25" t="s">
        <v>56</v>
      </c>
      <c r="O20" s="22">
        <f t="shared" si="0"/>
        <v>5628.71</v>
      </c>
      <c r="P20" s="14">
        <v>3934</v>
      </c>
      <c r="Q20" s="24" t="s">
        <v>201</v>
      </c>
      <c r="R20" s="14">
        <v>0</v>
      </c>
    </row>
    <row r="21" spans="1:18" ht="31.5" customHeight="1">
      <c r="A21" s="15">
        <v>11</v>
      </c>
      <c r="B21" s="14">
        <v>35268</v>
      </c>
      <c r="C21" s="24" t="s">
        <v>181</v>
      </c>
      <c r="D21" s="14">
        <v>6422602814</v>
      </c>
      <c r="E21" s="24" t="s">
        <v>47</v>
      </c>
      <c r="F21" s="24" t="s">
        <v>217</v>
      </c>
      <c r="G21" s="14">
        <v>152.96</v>
      </c>
      <c r="H21" s="18" t="s">
        <v>20</v>
      </c>
      <c r="I21" s="18" t="s">
        <v>19</v>
      </c>
      <c r="J21" s="18" t="s">
        <v>219</v>
      </c>
      <c r="K21" s="24" t="s">
        <v>181</v>
      </c>
      <c r="L21" s="14">
        <v>0</v>
      </c>
      <c r="M21" s="14">
        <v>3079</v>
      </c>
      <c r="N21" s="25" t="s">
        <v>56</v>
      </c>
      <c r="O21" s="22">
        <f t="shared" si="0"/>
        <v>152.96</v>
      </c>
      <c r="P21" s="14">
        <v>3934</v>
      </c>
      <c r="Q21" s="24" t="s">
        <v>201</v>
      </c>
      <c r="R21" s="14">
        <v>0</v>
      </c>
    </row>
    <row r="22" spans="1:18" ht="27" customHeight="1">
      <c r="A22" s="13">
        <v>12</v>
      </c>
      <c r="B22" s="14">
        <v>36214</v>
      </c>
      <c r="C22" s="24" t="s">
        <v>201</v>
      </c>
      <c r="D22" s="14">
        <v>59</v>
      </c>
      <c r="E22" s="24" t="s">
        <v>158</v>
      </c>
      <c r="F22" s="24" t="s">
        <v>220</v>
      </c>
      <c r="G22" s="14">
        <v>422.5</v>
      </c>
      <c r="H22" s="18" t="s">
        <v>20</v>
      </c>
      <c r="I22" s="18" t="s">
        <v>19</v>
      </c>
      <c r="J22" s="24" t="s">
        <v>184</v>
      </c>
      <c r="K22" s="24" t="s">
        <v>83</v>
      </c>
      <c r="L22" s="14">
        <v>0</v>
      </c>
      <c r="M22" s="14">
        <v>3163</v>
      </c>
      <c r="N22" s="25" t="s">
        <v>118</v>
      </c>
      <c r="O22" s="14">
        <f t="shared" si="0"/>
        <v>422.5</v>
      </c>
      <c r="P22" s="14">
        <v>3943</v>
      </c>
      <c r="Q22" s="24" t="s">
        <v>201</v>
      </c>
      <c r="R22" s="14">
        <v>0</v>
      </c>
    </row>
    <row r="23" spans="1:18" ht="18.75" customHeight="1">
      <c r="A23" s="13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AC28"/>
  <sheetViews>
    <sheetView zoomScalePageLayoutView="0" workbookViewId="0" topLeftCell="A16">
      <selection activeCell="T28" sqref="T28"/>
    </sheetView>
  </sheetViews>
  <sheetFormatPr defaultColWidth="9.140625" defaultRowHeight="12.75"/>
  <cols>
    <col min="1" max="1" width="6.2812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9" t="s">
        <v>1</v>
      </c>
      <c r="B6" s="39" t="s">
        <v>2</v>
      </c>
      <c r="C6" s="39"/>
      <c r="D6" s="39" t="s">
        <v>3</v>
      </c>
      <c r="E6" s="39"/>
      <c r="F6" s="39"/>
      <c r="G6" s="39"/>
      <c r="H6" s="39" t="s">
        <v>4</v>
      </c>
      <c r="I6" s="39" t="s">
        <v>5</v>
      </c>
      <c r="J6" s="39" t="s">
        <v>6</v>
      </c>
      <c r="K6" s="39" t="s">
        <v>7</v>
      </c>
      <c r="L6" s="39" t="s">
        <v>8</v>
      </c>
      <c r="M6" s="39" t="s">
        <v>9</v>
      </c>
      <c r="N6" s="39" t="s">
        <v>10</v>
      </c>
      <c r="O6" s="40" t="s">
        <v>11</v>
      </c>
      <c r="P6" s="39" t="s">
        <v>12</v>
      </c>
      <c r="Q6" s="39"/>
      <c r="R6" s="3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9"/>
      <c r="B7" s="39" t="s">
        <v>14</v>
      </c>
      <c r="C7" s="39" t="s">
        <v>15</v>
      </c>
      <c r="D7" s="39" t="s">
        <v>14</v>
      </c>
      <c r="E7" s="39" t="s">
        <v>15</v>
      </c>
      <c r="F7" s="39" t="s">
        <v>16</v>
      </c>
      <c r="G7" s="40" t="s">
        <v>17</v>
      </c>
      <c r="H7" s="39"/>
      <c r="I7" s="39"/>
      <c r="J7" s="39"/>
      <c r="K7" s="39"/>
      <c r="L7" s="39"/>
      <c r="M7" s="39"/>
      <c r="N7" s="39"/>
      <c r="O7" s="40"/>
      <c r="P7" s="39" t="s">
        <v>14</v>
      </c>
      <c r="Q7" s="39" t="s">
        <v>15</v>
      </c>
      <c r="R7" s="39"/>
      <c r="S7" s="2"/>
    </row>
    <row r="8" spans="1:19" s="9" customFormat="1" ht="45.75" customHeight="1">
      <c r="A8" s="39"/>
      <c r="B8" s="39"/>
      <c r="C8" s="39"/>
      <c r="D8" s="39"/>
      <c r="E8" s="39"/>
      <c r="F8" s="39"/>
      <c r="G8" s="40"/>
      <c r="H8" s="39"/>
      <c r="I8" s="39"/>
      <c r="J8" s="39"/>
      <c r="K8" s="39"/>
      <c r="L8" s="39"/>
      <c r="M8" s="39"/>
      <c r="N8" s="39"/>
      <c r="O8" s="40"/>
      <c r="P8" s="39"/>
      <c r="Q8" s="39"/>
      <c r="R8" s="3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11">
        <v>1</v>
      </c>
      <c r="B10" s="18">
        <v>34885</v>
      </c>
      <c r="C10" s="19" t="s">
        <v>150</v>
      </c>
      <c r="D10" s="18">
        <v>6317558</v>
      </c>
      <c r="E10" s="19" t="s">
        <v>150</v>
      </c>
      <c r="F10" s="29" t="s">
        <v>222</v>
      </c>
      <c r="G10" s="20">
        <v>24613.96</v>
      </c>
      <c r="H10" s="18" t="s">
        <v>20</v>
      </c>
      <c r="I10" s="18" t="s">
        <v>19</v>
      </c>
      <c r="J10" s="11" t="s">
        <v>223</v>
      </c>
      <c r="K10" s="19" t="s">
        <v>181</v>
      </c>
      <c r="L10" s="21">
        <v>0</v>
      </c>
      <c r="M10" s="21">
        <v>3066</v>
      </c>
      <c r="N10" s="19" t="s">
        <v>56</v>
      </c>
      <c r="O10" s="22">
        <f>G10</f>
        <v>24613.96</v>
      </c>
      <c r="P10" s="21">
        <v>3958</v>
      </c>
      <c r="Q10" s="23" t="s">
        <v>221</v>
      </c>
      <c r="R10" s="21">
        <v>0</v>
      </c>
      <c r="S10" s="2"/>
    </row>
    <row r="11" spans="1:18" ht="49.5" customHeight="1" hidden="1">
      <c r="A11" s="15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8">G11</f>
        <v>0</v>
      </c>
      <c r="P11" s="21"/>
      <c r="Q11" s="12"/>
      <c r="R11" s="21"/>
    </row>
    <row r="12" spans="1:18" ht="24.75" customHeight="1">
      <c r="A12" s="15">
        <v>2</v>
      </c>
      <c r="B12" s="14">
        <v>34969</v>
      </c>
      <c r="C12" s="24" t="s">
        <v>150</v>
      </c>
      <c r="D12" s="14">
        <v>2029706</v>
      </c>
      <c r="E12" s="24" t="s">
        <v>47</v>
      </c>
      <c r="F12" s="29" t="s">
        <v>224</v>
      </c>
      <c r="G12" s="14">
        <v>2382.38</v>
      </c>
      <c r="H12" s="18" t="s">
        <v>20</v>
      </c>
      <c r="I12" s="18" t="s">
        <v>19</v>
      </c>
      <c r="J12" s="11" t="s">
        <v>143</v>
      </c>
      <c r="K12" s="24" t="s">
        <v>181</v>
      </c>
      <c r="L12" s="14">
        <v>0</v>
      </c>
      <c r="M12" s="25">
        <v>3164</v>
      </c>
      <c r="N12" s="24" t="s">
        <v>118</v>
      </c>
      <c r="O12" s="22">
        <f t="shared" si="0"/>
        <v>2382.38</v>
      </c>
      <c r="P12" s="21">
        <v>3957</v>
      </c>
      <c r="Q12" s="24" t="s">
        <v>221</v>
      </c>
      <c r="R12" s="14">
        <v>0</v>
      </c>
    </row>
    <row r="13" spans="1:18" ht="28.5" customHeight="1">
      <c r="A13" s="15">
        <v>3</v>
      </c>
      <c r="B13" s="14">
        <v>34810</v>
      </c>
      <c r="C13" s="24" t="s">
        <v>47</v>
      </c>
      <c r="D13" s="14">
        <v>40587</v>
      </c>
      <c r="E13" s="24" t="s">
        <v>47</v>
      </c>
      <c r="F13" s="29" t="s">
        <v>225</v>
      </c>
      <c r="G13" s="14">
        <v>511.7</v>
      </c>
      <c r="H13" s="18" t="s">
        <v>20</v>
      </c>
      <c r="I13" s="18" t="s">
        <v>19</v>
      </c>
      <c r="J13" s="24" t="s">
        <v>226</v>
      </c>
      <c r="K13" s="24" t="s">
        <v>45</v>
      </c>
      <c r="L13" s="14">
        <v>0</v>
      </c>
      <c r="M13" s="14">
        <v>3209</v>
      </c>
      <c r="N13" s="25" t="s">
        <v>168</v>
      </c>
      <c r="O13" s="22">
        <f t="shared" si="0"/>
        <v>511.7</v>
      </c>
      <c r="P13" s="14">
        <v>3956</v>
      </c>
      <c r="Q13" s="24" t="s">
        <v>221</v>
      </c>
      <c r="R13" s="14">
        <v>0</v>
      </c>
    </row>
    <row r="14" spans="1:18" ht="27" customHeight="1">
      <c r="A14" s="15">
        <v>4</v>
      </c>
      <c r="B14" s="14">
        <v>37252</v>
      </c>
      <c r="C14" s="24" t="s">
        <v>140</v>
      </c>
      <c r="D14" s="14">
        <v>358</v>
      </c>
      <c r="E14" s="24" t="s">
        <v>44</v>
      </c>
      <c r="F14" s="18" t="s">
        <v>227</v>
      </c>
      <c r="G14" s="14">
        <v>526</v>
      </c>
      <c r="H14" s="18" t="s">
        <v>20</v>
      </c>
      <c r="I14" s="18" t="s">
        <v>19</v>
      </c>
      <c r="J14" s="24" t="s">
        <v>228</v>
      </c>
      <c r="K14" s="24" t="s">
        <v>140</v>
      </c>
      <c r="L14" s="14">
        <v>0</v>
      </c>
      <c r="M14" s="14">
        <v>3200</v>
      </c>
      <c r="N14" s="25" t="s">
        <v>168</v>
      </c>
      <c r="O14" s="22">
        <f t="shared" si="0"/>
        <v>526</v>
      </c>
      <c r="P14" s="14">
        <v>3959</v>
      </c>
      <c r="Q14" s="24" t="s">
        <v>221</v>
      </c>
      <c r="R14" s="14">
        <v>0</v>
      </c>
    </row>
    <row r="15" spans="1:18" ht="32.25" customHeight="1">
      <c r="A15" s="15">
        <v>5</v>
      </c>
      <c r="B15" s="14">
        <v>35502</v>
      </c>
      <c r="C15" s="24" t="s">
        <v>229</v>
      </c>
      <c r="D15" s="14">
        <v>2300000002912</v>
      </c>
      <c r="E15" s="24" t="s">
        <v>114</v>
      </c>
      <c r="F15" s="24" t="s">
        <v>153</v>
      </c>
      <c r="G15" s="14">
        <v>9737</v>
      </c>
      <c r="H15" s="18" t="s">
        <v>20</v>
      </c>
      <c r="I15" s="18" t="s">
        <v>19</v>
      </c>
      <c r="J15" s="24" t="s">
        <v>154</v>
      </c>
      <c r="K15" s="24" t="s">
        <v>229</v>
      </c>
      <c r="L15" s="14">
        <v>0</v>
      </c>
      <c r="M15" s="14">
        <v>3133</v>
      </c>
      <c r="N15" s="25" t="s">
        <v>125</v>
      </c>
      <c r="O15" s="22">
        <f t="shared" si="0"/>
        <v>9737</v>
      </c>
      <c r="P15" s="14">
        <v>3954</v>
      </c>
      <c r="Q15" s="24" t="s">
        <v>221</v>
      </c>
      <c r="R15" s="14">
        <v>0</v>
      </c>
    </row>
    <row r="16" spans="1:18" ht="32.25" customHeight="1">
      <c r="A16" s="15">
        <v>6</v>
      </c>
      <c r="B16" s="14">
        <v>34809</v>
      </c>
      <c r="C16" s="24" t="s">
        <v>47</v>
      </c>
      <c r="D16" s="14">
        <v>1744</v>
      </c>
      <c r="E16" s="24" t="s">
        <v>47</v>
      </c>
      <c r="F16" s="24" t="s">
        <v>230</v>
      </c>
      <c r="G16" s="14">
        <v>330.82</v>
      </c>
      <c r="H16" s="18" t="s">
        <v>20</v>
      </c>
      <c r="I16" s="18" t="s">
        <v>19</v>
      </c>
      <c r="J16" s="24" t="s">
        <v>231</v>
      </c>
      <c r="K16" s="24" t="s">
        <v>150</v>
      </c>
      <c r="L16" s="14">
        <v>0</v>
      </c>
      <c r="M16" s="14">
        <v>3205</v>
      </c>
      <c r="N16" s="25" t="s">
        <v>168</v>
      </c>
      <c r="O16" s="22">
        <f t="shared" si="0"/>
        <v>330.82</v>
      </c>
      <c r="P16" s="14">
        <v>3953</v>
      </c>
      <c r="Q16" s="24" t="s">
        <v>221</v>
      </c>
      <c r="R16" s="14">
        <v>0</v>
      </c>
    </row>
    <row r="17" spans="1:18" ht="27" customHeight="1">
      <c r="A17" s="15">
        <v>7</v>
      </c>
      <c r="B17" s="14">
        <v>35302</v>
      </c>
      <c r="C17" s="24" t="s">
        <v>181</v>
      </c>
      <c r="D17" s="14">
        <v>9084051</v>
      </c>
      <c r="E17" s="24" t="s">
        <v>150</v>
      </c>
      <c r="F17" s="24" t="s">
        <v>232</v>
      </c>
      <c r="G17" s="14">
        <v>2975</v>
      </c>
      <c r="H17" s="18" t="s">
        <v>20</v>
      </c>
      <c r="I17" s="18" t="s">
        <v>19</v>
      </c>
      <c r="J17" s="24" t="s">
        <v>233</v>
      </c>
      <c r="K17" s="24" t="s">
        <v>44</v>
      </c>
      <c r="L17" s="14">
        <v>0</v>
      </c>
      <c r="M17" s="14">
        <v>3201</v>
      </c>
      <c r="N17" s="25" t="s">
        <v>168</v>
      </c>
      <c r="O17" s="22">
        <f t="shared" si="0"/>
        <v>2975</v>
      </c>
      <c r="P17" s="14">
        <v>3952</v>
      </c>
      <c r="Q17" s="24" t="s">
        <v>221</v>
      </c>
      <c r="R17" s="14">
        <v>0</v>
      </c>
    </row>
    <row r="18" spans="1:18" ht="30" customHeight="1">
      <c r="A18" s="15">
        <v>8</v>
      </c>
      <c r="B18" s="14">
        <v>36851</v>
      </c>
      <c r="C18" s="24" t="s">
        <v>102</v>
      </c>
      <c r="D18" s="14">
        <v>1945</v>
      </c>
      <c r="E18" s="24" t="s">
        <v>150</v>
      </c>
      <c r="F18" s="24" t="s">
        <v>57</v>
      </c>
      <c r="G18" s="14">
        <v>122.5</v>
      </c>
      <c r="H18" s="18" t="s">
        <v>20</v>
      </c>
      <c r="I18" s="18" t="s">
        <v>19</v>
      </c>
      <c r="J18" s="24" t="s">
        <v>234</v>
      </c>
      <c r="K18" s="24" t="s">
        <v>102</v>
      </c>
      <c r="L18" s="14">
        <v>0</v>
      </c>
      <c r="M18" s="14">
        <v>3165</v>
      </c>
      <c r="N18" s="25" t="s">
        <v>140</v>
      </c>
      <c r="O18" s="22">
        <f t="shared" si="0"/>
        <v>122.5</v>
      </c>
      <c r="P18" s="14">
        <v>3951</v>
      </c>
      <c r="Q18" s="24" t="s">
        <v>221</v>
      </c>
      <c r="R18" s="14">
        <v>0</v>
      </c>
    </row>
    <row r="19" spans="1:18" ht="36" customHeight="1">
      <c r="A19" s="15">
        <v>9</v>
      </c>
      <c r="B19" s="14">
        <v>34804</v>
      </c>
      <c r="C19" s="24" t="s">
        <v>47</v>
      </c>
      <c r="D19" s="14">
        <v>2028226</v>
      </c>
      <c r="E19" s="24" t="s">
        <v>47</v>
      </c>
      <c r="F19" s="24" t="s">
        <v>73</v>
      </c>
      <c r="G19" s="14">
        <v>1515.99</v>
      </c>
      <c r="H19" s="18" t="s">
        <v>20</v>
      </c>
      <c r="I19" s="18" t="s">
        <v>19</v>
      </c>
      <c r="J19" s="24" t="s">
        <v>235</v>
      </c>
      <c r="K19" s="24" t="s">
        <v>47</v>
      </c>
      <c r="L19" s="14">
        <v>0</v>
      </c>
      <c r="M19" s="14">
        <v>3127</v>
      </c>
      <c r="N19" s="25" t="s">
        <v>125</v>
      </c>
      <c r="O19" s="22">
        <f t="shared" si="0"/>
        <v>1515.99</v>
      </c>
      <c r="P19" s="14">
        <v>3955</v>
      </c>
      <c r="Q19" s="24" t="s">
        <v>221</v>
      </c>
      <c r="R19" s="14">
        <v>0</v>
      </c>
    </row>
    <row r="20" spans="1:18" ht="30.75" customHeight="1">
      <c r="A20" s="15">
        <v>10</v>
      </c>
      <c r="B20" s="14">
        <v>35175</v>
      </c>
      <c r="C20" s="24" t="s">
        <v>114</v>
      </c>
      <c r="D20" s="14">
        <v>2028251</v>
      </c>
      <c r="E20" s="24" t="s">
        <v>114</v>
      </c>
      <c r="F20" s="24" t="s">
        <v>73</v>
      </c>
      <c r="G20" s="14">
        <v>2260.16</v>
      </c>
      <c r="H20" s="18" t="s">
        <v>20</v>
      </c>
      <c r="I20" s="18" t="s">
        <v>19</v>
      </c>
      <c r="J20" s="24" t="s">
        <v>236</v>
      </c>
      <c r="K20" s="24" t="s">
        <v>181</v>
      </c>
      <c r="L20" s="14">
        <v>0</v>
      </c>
      <c r="M20" s="14">
        <v>3128</v>
      </c>
      <c r="N20" s="25" t="s">
        <v>125</v>
      </c>
      <c r="O20" s="22">
        <f t="shared" si="0"/>
        <v>2260.16</v>
      </c>
      <c r="P20" s="14">
        <v>3955</v>
      </c>
      <c r="Q20" s="24" t="s">
        <v>221</v>
      </c>
      <c r="R20" s="14">
        <v>0</v>
      </c>
    </row>
    <row r="21" spans="1:18" ht="31.5" customHeight="1">
      <c r="A21" s="15">
        <v>11</v>
      </c>
      <c r="B21" s="14">
        <v>35143</v>
      </c>
      <c r="C21" s="24" t="s">
        <v>114</v>
      </c>
      <c r="D21" s="14">
        <v>2028248</v>
      </c>
      <c r="E21" s="24" t="s">
        <v>114</v>
      </c>
      <c r="F21" s="24" t="s">
        <v>73</v>
      </c>
      <c r="G21" s="14">
        <v>8008.84</v>
      </c>
      <c r="H21" s="18" t="s">
        <v>20</v>
      </c>
      <c r="I21" s="18" t="s">
        <v>19</v>
      </c>
      <c r="J21" s="18" t="s">
        <v>237</v>
      </c>
      <c r="K21" s="24" t="s">
        <v>181</v>
      </c>
      <c r="L21" s="14">
        <v>0</v>
      </c>
      <c r="M21" s="14">
        <v>3129</v>
      </c>
      <c r="N21" s="25" t="s">
        <v>239</v>
      </c>
      <c r="O21" s="22">
        <f t="shared" si="0"/>
        <v>8008.84</v>
      </c>
      <c r="P21" s="14">
        <v>3955</v>
      </c>
      <c r="Q21" s="24" t="s">
        <v>221</v>
      </c>
      <c r="R21" s="14">
        <v>0</v>
      </c>
    </row>
    <row r="22" spans="1:18" ht="33" customHeight="1">
      <c r="A22" s="15">
        <v>12</v>
      </c>
      <c r="B22" s="14">
        <v>34852</v>
      </c>
      <c r="C22" s="24" t="s">
        <v>47</v>
      </c>
      <c r="D22" s="14">
        <v>2028235</v>
      </c>
      <c r="E22" s="24" t="s">
        <v>47</v>
      </c>
      <c r="F22" s="24" t="s">
        <v>73</v>
      </c>
      <c r="G22" s="14">
        <v>2628.35</v>
      </c>
      <c r="H22" s="18" t="s">
        <v>20</v>
      </c>
      <c r="I22" s="18" t="s">
        <v>19</v>
      </c>
      <c r="J22" s="24" t="s">
        <v>238</v>
      </c>
      <c r="K22" s="24" t="s">
        <v>114</v>
      </c>
      <c r="L22" s="14">
        <v>0</v>
      </c>
      <c r="M22" s="14">
        <v>3132</v>
      </c>
      <c r="N22" s="25" t="s">
        <v>125</v>
      </c>
      <c r="O22" s="22">
        <f t="shared" si="0"/>
        <v>2628.35</v>
      </c>
      <c r="P22" s="14">
        <v>3955</v>
      </c>
      <c r="Q22" s="24" t="s">
        <v>221</v>
      </c>
      <c r="R22" s="14">
        <v>0</v>
      </c>
    </row>
    <row r="23" spans="1:18" ht="33.75" customHeight="1">
      <c r="A23" s="15">
        <v>13</v>
      </c>
      <c r="B23" s="14">
        <v>34992</v>
      </c>
      <c r="C23" s="25" t="s">
        <v>150</v>
      </c>
      <c r="D23" s="14">
        <v>2028244</v>
      </c>
      <c r="E23" s="24" t="s">
        <v>150</v>
      </c>
      <c r="F23" s="24" t="s">
        <v>73</v>
      </c>
      <c r="G23" s="14">
        <v>1518.45</v>
      </c>
      <c r="H23" s="18" t="s">
        <v>20</v>
      </c>
      <c r="I23" s="18" t="s">
        <v>19</v>
      </c>
      <c r="J23" s="24" t="s">
        <v>240</v>
      </c>
      <c r="K23" s="24" t="s">
        <v>114</v>
      </c>
      <c r="L23" s="14">
        <v>0</v>
      </c>
      <c r="M23" s="14">
        <v>3130</v>
      </c>
      <c r="N23" s="25" t="s">
        <v>239</v>
      </c>
      <c r="O23" s="22">
        <f t="shared" si="0"/>
        <v>1518.45</v>
      </c>
      <c r="P23" s="14">
        <v>3955</v>
      </c>
      <c r="Q23" s="24" t="s">
        <v>221</v>
      </c>
      <c r="R23" s="14">
        <v>0</v>
      </c>
    </row>
    <row r="24" spans="1:18" ht="30" customHeight="1">
      <c r="A24" s="15">
        <v>14</v>
      </c>
      <c r="B24" s="14">
        <v>34807</v>
      </c>
      <c r="C24" s="25" t="s">
        <v>47</v>
      </c>
      <c r="D24" s="14">
        <v>2028229</v>
      </c>
      <c r="E24" s="24" t="s">
        <v>47</v>
      </c>
      <c r="F24" s="24" t="s">
        <v>73</v>
      </c>
      <c r="G24" s="14">
        <v>799</v>
      </c>
      <c r="H24" s="18" t="s">
        <v>20</v>
      </c>
      <c r="I24" s="18" t="s">
        <v>19</v>
      </c>
      <c r="J24" s="24" t="s">
        <v>241</v>
      </c>
      <c r="K24" s="24" t="s">
        <v>114</v>
      </c>
      <c r="L24" s="14">
        <v>0</v>
      </c>
      <c r="M24" s="14">
        <v>3131</v>
      </c>
      <c r="N24" s="25" t="s">
        <v>125</v>
      </c>
      <c r="O24" s="22">
        <f t="shared" si="0"/>
        <v>799</v>
      </c>
      <c r="P24" s="14">
        <v>3955</v>
      </c>
      <c r="Q24" s="24" t="s">
        <v>221</v>
      </c>
      <c r="R24" s="14">
        <v>0</v>
      </c>
    </row>
    <row r="25" spans="1:18" ht="36" customHeight="1">
      <c r="A25" s="13">
        <v>15</v>
      </c>
      <c r="B25" s="14">
        <v>35461</v>
      </c>
      <c r="C25" s="25" t="s">
        <v>229</v>
      </c>
      <c r="D25" s="14">
        <v>602196</v>
      </c>
      <c r="E25" s="24" t="s">
        <v>229</v>
      </c>
      <c r="F25" s="24" t="s">
        <v>257</v>
      </c>
      <c r="G25" s="14">
        <v>70</v>
      </c>
      <c r="H25" s="18" t="s">
        <v>20</v>
      </c>
      <c r="I25" s="18" t="s">
        <v>19</v>
      </c>
      <c r="J25" s="18" t="s">
        <v>258</v>
      </c>
      <c r="K25" s="24" t="s">
        <v>43</v>
      </c>
      <c r="L25" s="14">
        <v>0</v>
      </c>
      <c r="M25" s="14">
        <v>3236</v>
      </c>
      <c r="N25" s="25" t="s">
        <v>221</v>
      </c>
      <c r="O25" s="14">
        <f t="shared" si="0"/>
        <v>70</v>
      </c>
      <c r="P25" s="14">
        <v>3967</v>
      </c>
      <c r="Q25" s="24" t="s">
        <v>221</v>
      </c>
      <c r="R25" s="14">
        <v>0</v>
      </c>
    </row>
    <row r="26" spans="1:18" ht="28.5" customHeight="1">
      <c r="A26" s="13">
        <v>16</v>
      </c>
      <c r="B26" s="14">
        <v>37377</v>
      </c>
      <c r="C26" s="25" t="s">
        <v>155</v>
      </c>
      <c r="D26" s="14">
        <v>92549</v>
      </c>
      <c r="E26" s="24" t="s">
        <v>259</v>
      </c>
      <c r="F26" s="24" t="s">
        <v>71</v>
      </c>
      <c r="G26" s="14">
        <v>348.41</v>
      </c>
      <c r="H26" s="18" t="s">
        <v>20</v>
      </c>
      <c r="I26" s="18" t="s">
        <v>19</v>
      </c>
      <c r="J26" s="24" t="s">
        <v>260</v>
      </c>
      <c r="K26" s="24" t="s">
        <v>166</v>
      </c>
      <c r="L26" s="14">
        <v>0</v>
      </c>
      <c r="M26" s="14">
        <v>3225</v>
      </c>
      <c r="N26" s="25" t="s">
        <v>221</v>
      </c>
      <c r="O26" s="14">
        <f t="shared" si="0"/>
        <v>348.41</v>
      </c>
      <c r="P26" s="14">
        <v>3963</v>
      </c>
      <c r="Q26" s="24" t="s">
        <v>221</v>
      </c>
      <c r="R26" s="14">
        <v>0</v>
      </c>
    </row>
    <row r="27" spans="1:18" ht="24.75" customHeight="1">
      <c r="A27" s="13">
        <v>17</v>
      </c>
      <c r="B27" s="14">
        <v>26930</v>
      </c>
      <c r="C27" s="25" t="s">
        <v>118</v>
      </c>
      <c r="D27" s="14">
        <v>17014530</v>
      </c>
      <c r="E27" s="24" t="s">
        <v>102</v>
      </c>
      <c r="F27" s="24" t="s">
        <v>261</v>
      </c>
      <c r="G27" s="14">
        <v>5840</v>
      </c>
      <c r="H27" s="18" t="s">
        <v>20</v>
      </c>
      <c r="I27" s="18" t="s">
        <v>19</v>
      </c>
      <c r="J27" s="24" t="s">
        <v>262</v>
      </c>
      <c r="K27" s="24" t="s">
        <v>118</v>
      </c>
      <c r="L27" s="14">
        <v>0</v>
      </c>
      <c r="M27" s="14">
        <v>3227</v>
      </c>
      <c r="N27" s="25" t="s">
        <v>221</v>
      </c>
      <c r="O27" s="14">
        <f t="shared" si="0"/>
        <v>5840</v>
      </c>
      <c r="P27" s="14">
        <v>3962</v>
      </c>
      <c r="Q27" s="24" t="s">
        <v>221</v>
      </c>
      <c r="R27" s="14">
        <v>0</v>
      </c>
    </row>
    <row r="28" spans="1:18" ht="38.25" customHeight="1">
      <c r="A28" s="13">
        <v>18</v>
      </c>
      <c r="B28" s="14">
        <v>37804</v>
      </c>
      <c r="C28" s="25" t="s">
        <v>168</v>
      </c>
      <c r="D28" s="14">
        <v>2000053703</v>
      </c>
      <c r="E28" s="24" t="s">
        <v>168</v>
      </c>
      <c r="F28" s="24" t="s">
        <v>263</v>
      </c>
      <c r="G28" s="14">
        <v>656.65</v>
      </c>
      <c r="H28" s="18" t="s">
        <v>162</v>
      </c>
      <c r="I28" s="18" t="s">
        <v>19</v>
      </c>
      <c r="J28" s="18" t="s">
        <v>264</v>
      </c>
      <c r="K28" s="24" t="s">
        <v>168</v>
      </c>
      <c r="L28" s="14">
        <v>0</v>
      </c>
      <c r="M28" s="14">
        <v>3224</v>
      </c>
      <c r="N28" s="25" t="s">
        <v>221</v>
      </c>
      <c r="O28" s="14">
        <f t="shared" si="0"/>
        <v>656.65</v>
      </c>
      <c r="P28" s="14">
        <v>135</v>
      </c>
      <c r="Q28" s="24" t="s">
        <v>221</v>
      </c>
      <c r="R28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AC37"/>
  <sheetViews>
    <sheetView zoomScalePageLayoutView="0" workbookViewId="0" topLeftCell="A4">
      <selection activeCell="G28" sqref="G28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9" t="s">
        <v>1</v>
      </c>
      <c r="B6" s="39" t="s">
        <v>2</v>
      </c>
      <c r="C6" s="39"/>
      <c r="D6" s="39" t="s">
        <v>3</v>
      </c>
      <c r="E6" s="39"/>
      <c r="F6" s="39"/>
      <c r="G6" s="39"/>
      <c r="H6" s="39" t="s">
        <v>4</v>
      </c>
      <c r="I6" s="39" t="s">
        <v>5</v>
      </c>
      <c r="J6" s="39" t="s">
        <v>6</v>
      </c>
      <c r="K6" s="39" t="s">
        <v>7</v>
      </c>
      <c r="L6" s="39" t="s">
        <v>8</v>
      </c>
      <c r="M6" s="39" t="s">
        <v>9</v>
      </c>
      <c r="N6" s="39" t="s">
        <v>10</v>
      </c>
      <c r="O6" s="40" t="s">
        <v>11</v>
      </c>
      <c r="P6" s="39" t="s">
        <v>12</v>
      </c>
      <c r="Q6" s="39"/>
      <c r="R6" s="3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9"/>
      <c r="B7" s="39" t="s">
        <v>14</v>
      </c>
      <c r="C7" s="39" t="s">
        <v>15</v>
      </c>
      <c r="D7" s="39" t="s">
        <v>14</v>
      </c>
      <c r="E7" s="39" t="s">
        <v>15</v>
      </c>
      <c r="F7" s="39" t="s">
        <v>16</v>
      </c>
      <c r="G7" s="40" t="s">
        <v>17</v>
      </c>
      <c r="H7" s="39"/>
      <c r="I7" s="39"/>
      <c r="J7" s="39"/>
      <c r="K7" s="39"/>
      <c r="L7" s="39"/>
      <c r="M7" s="39"/>
      <c r="N7" s="39"/>
      <c r="O7" s="40"/>
      <c r="P7" s="39" t="s">
        <v>14</v>
      </c>
      <c r="Q7" s="39" t="s">
        <v>15</v>
      </c>
      <c r="R7" s="39"/>
      <c r="S7" s="2"/>
    </row>
    <row r="8" spans="1:19" s="9" customFormat="1" ht="45.75" customHeight="1">
      <c r="A8" s="39"/>
      <c r="B8" s="39"/>
      <c r="C8" s="39"/>
      <c r="D8" s="39"/>
      <c r="E8" s="39"/>
      <c r="F8" s="39"/>
      <c r="G8" s="40"/>
      <c r="H8" s="39"/>
      <c r="I8" s="39"/>
      <c r="J8" s="39"/>
      <c r="K8" s="39"/>
      <c r="L8" s="39"/>
      <c r="M8" s="39"/>
      <c r="N8" s="39"/>
      <c r="O8" s="40"/>
      <c r="P8" s="39"/>
      <c r="Q8" s="39"/>
      <c r="R8" s="3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33856</v>
      </c>
      <c r="C10" s="19" t="s">
        <v>109</v>
      </c>
      <c r="D10" s="18">
        <v>31595111</v>
      </c>
      <c r="E10" s="19" t="s">
        <v>243</v>
      </c>
      <c r="F10" s="29" t="s">
        <v>35</v>
      </c>
      <c r="G10" s="20">
        <v>16503.78</v>
      </c>
      <c r="H10" s="18" t="s">
        <v>20</v>
      </c>
      <c r="I10" s="18" t="s">
        <v>19</v>
      </c>
      <c r="J10" s="11" t="s">
        <v>244</v>
      </c>
      <c r="K10" s="19" t="s">
        <v>168</v>
      </c>
      <c r="L10" s="21">
        <v>0</v>
      </c>
      <c r="M10" s="21">
        <v>3213</v>
      </c>
      <c r="N10" s="19" t="s">
        <v>175</v>
      </c>
      <c r="O10" s="22">
        <f aca="true" t="shared" si="0" ref="O10:O37">G10</f>
        <v>16503.78</v>
      </c>
      <c r="P10" s="32">
        <v>3971</v>
      </c>
      <c r="Q10" s="23" t="s">
        <v>242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32"/>
      <c r="Q11" s="12"/>
      <c r="R11" s="21"/>
    </row>
    <row r="12" spans="1:18" ht="24.75" customHeight="1">
      <c r="A12" s="14">
        <v>2</v>
      </c>
      <c r="B12" s="14">
        <v>35812</v>
      </c>
      <c r="C12" s="24"/>
      <c r="D12" s="14">
        <v>331</v>
      </c>
      <c r="E12" s="24" t="s">
        <v>43</v>
      </c>
      <c r="F12" s="29" t="s">
        <v>245</v>
      </c>
      <c r="G12" s="14">
        <v>4900</v>
      </c>
      <c r="H12" s="18" t="s">
        <v>20</v>
      </c>
      <c r="I12" s="18" t="s">
        <v>19</v>
      </c>
      <c r="J12" s="11" t="s">
        <v>246</v>
      </c>
      <c r="K12" s="24" t="s">
        <v>83</v>
      </c>
      <c r="L12" s="14">
        <v>0</v>
      </c>
      <c r="M12" s="25">
        <v>3141</v>
      </c>
      <c r="N12" s="24" t="s">
        <v>102</v>
      </c>
      <c r="O12" s="22">
        <f t="shared" si="0"/>
        <v>4900</v>
      </c>
      <c r="P12" s="32">
        <v>3966</v>
      </c>
      <c r="Q12" s="24" t="s">
        <v>242</v>
      </c>
      <c r="R12" s="14">
        <v>0</v>
      </c>
    </row>
    <row r="13" spans="1:18" ht="28.5" customHeight="1">
      <c r="A13" s="14">
        <v>3</v>
      </c>
      <c r="B13" s="14">
        <v>34968</v>
      </c>
      <c r="C13" s="24" t="s">
        <v>150</v>
      </c>
      <c r="D13" s="14">
        <v>22652</v>
      </c>
      <c r="E13" s="24" t="s">
        <v>47</v>
      </c>
      <c r="F13" s="24" t="s">
        <v>247</v>
      </c>
      <c r="G13" s="14">
        <v>451.61</v>
      </c>
      <c r="H13" s="18" t="s">
        <v>20</v>
      </c>
      <c r="I13" s="18" t="s">
        <v>19</v>
      </c>
      <c r="J13" s="24" t="s">
        <v>104</v>
      </c>
      <c r="K13" s="24" t="s">
        <v>181</v>
      </c>
      <c r="L13" s="14">
        <v>0</v>
      </c>
      <c r="M13" s="14">
        <v>3063</v>
      </c>
      <c r="N13" s="25" t="s">
        <v>56</v>
      </c>
      <c r="O13" s="22">
        <f t="shared" si="0"/>
        <v>451.61</v>
      </c>
      <c r="P13" s="33">
        <v>3967</v>
      </c>
      <c r="Q13" s="24" t="s">
        <v>242</v>
      </c>
      <c r="R13" s="14">
        <v>0</v>
      </c>
    </row>
    <row r="14" spans="1:18" ht="27" customHeight="1">
      <c r="A14" s="14">
        <v>4</v>
      </c>
      <c r="B14" s="14">
        <v>35423</v>
      </c>
      <c r="C14" s="24" t="s">
        <v>229</v>
      </c>
      <c r="D14" s="14">
        <v>8307</v>
      </c>
      <c r="E14" s="24" t="s">
        <v>47</v>
      </c>
      <c r="F14" s="18" t="s">
        <v>248</v>
      </c>
      <c r="G14" s="14">
        <v>380.84</v>
      </c>
      <c r="H14" s="18" t="s">
        <v>20</v>
      </c>
      <c r="I14" s="18" t="s">
        <v>19</v>
      </c>
      <c r="J14" s="24" t="s">
        <v>249</v>
      </c>
      <c r="K14" s="24" t="s">
        <v>229</v>
      </c>
      <c r="L14" s="14">
        <v>0</v>
      </c>
      <c r="M14" s="14">
        <v>3037</v>
      </c>
      <c r="N14" s="25" t="s">
        <v>43</v>
      </c>
      <c r="O14" s="22">
        <f t="shared" si="0"/>
        <v>380.84</v>
      </c>
      <c r="P14" s="33">
        <v>3979</v>
      </c>
      <c r="Q14" s="24" t="s">
        <v>242</v>
      </c>
      <c r="R14" s="14">
        <v>0</v>
      </c>
    </row>
    <row r="15" spans="1:18" ht="25.5" customHeight="1">
      <c r="A15" s="14">
        <v>5</v>
      </c>
      <c r="B15" s="14">
        <v>35424</v>
      </c>
      <c r="C15" s="24" t="s">
        <v>229</v>
      </c>
      <c r="D15" s="14">
        <v>8271</v>
      </c>
      <c r="E15" s="24" t="s">
        <v>47</v>
      </c>
      <c r="F15" s="18" t="s">
        <v>248</v>
      </c>
      <c r="G15" s="14">
        <v>357</v>
      </c>
      <c r="H15" s="18" t="s">
        <v>20</v>
      </c>
      <c r="I15" s="18" t="s">
        <v>19</v>
      </c>
      <c r="J15" s="25" t="s">
        <v>250</v>
      </c>
      <c r="K15" s="24" t="s">
        <v>229</v>
      </c>
      <c r="L15" s="14">
        <v>0</v>
      </c>
      <c r="M15" s="14">
        <v>3038</v>
      </c>
      <c r="N15" s="25" t="s">
        <v>43</v>
      </c>
      <c r="O15" s="14">
        <f t="shared" si="0"/>
        <v>357</v>
      </c>
      <c r="P15" s="33">
        <v>3979</v>
      </c>
      <c r="Q15" s="24" t="s">
        <v>242</v>
      </c>
      <c r="R15" s="14">
        <v>0</v>
      </c>
    </row>
    <row r="16" spans="1:18" ht="29.25" customHeight="1">
      <c r="A16" s="14">
        <v>6</v>
      </c>
      <c r="B16" s="14">
        <v>36024</v>
      </c>
      <c r="C16" s="24" t="s">
        <v>45</v>
      </c>
      <c r="D16" s="14">
        <v>2442</v>
      </c>
      <c r="E16" s="24" t="s">
        <v>47</v>
      </c>
      <c r="F16" s="24" t="s">
        <v>251</v>
      </c>
      <c r="G16" s="14">
        <v>400.46</v>
      </c>
      <c r="H16" s="18" t="s">
        <v>20</v>
      </c>
      <c r="I16" s="18" t="s">
        <v>19</v>
      </c>
      <c r="J16" s="24" t="s">
        <v>252</v>
      </c>
      <c r="K16" s="24" t="s">
        <v>56</v>
      </c>
      <c r="L16" s="14">
        <v>0</v>
      </c>
      <c r="M16" s="14">
        <v>3162</v>
      </c>
      <c r="N16" s="25" t="s">
        <v>118</v>
      </c>
      <c r="O16" s="14">
        <f t="shared" si="0"/>
        <v>400.46</v>
      </c>
      <c r="P16" s="33">
        <v>3968</v>
      </c>
      <c r="Q16" s="24" t="s">
        <v>242</v>
      </c>
      <c r="R16" s="14">
        <v>0</v>
      </c>
    </row>
    <row r="17" spans="1:18" ht="26.25" customHeight="1">
      <c r="A17" s="14">
        <v>7</v>
      </c>
      <c r="B17" s="14">
        <v>36025</v>
      </c>
      <c r="C17" s="24" t="s">
        <v>45</v>
      </c>
      <c r="D17" s="14">
        <v>2443</v>
      </c>
      <c r="E17" s="24" t="s">
        <v>47</v>
      </c>
      <c r="F17" s="24" t="s">
        <v>251</v>
      </c>
      <c r="G17" s="14">
        <v>859.39</v>
      </c>
      <c r="H17" s="18" t="s">
        <v>20</v>
      </c>
      <c r="I17" s="18" t="s">
        <v>19</v>
      </c>
      <c r="J17" s="24" t="s">
        <v>253</v>
      </c>
      <c r="K17" s="24" t="s">
        <v>45</v>
      </c>
      <c r="L17" s="14">
        <v>0</v>
      </c>
      <c r="M17" s="14">
        <v>3160</v>
      </c>
      <c r="N17" s="25" t="s">
        <v>102</v>
      </c>
      <c r="O17" s="14">
        <f t="shared" si="0"/>
        <v>859.39</v>
      </c>
      <c r="P17" s="33">
        <v>3968</v>
      </c>
      <c r="Q17" s="24" t="s">
        <v>242</v>
      </c>
      <c r="R17" s="14">
        <v>0</v>
      </c>
    </row>
    <row r="18" spans="1:18" ht="27" customHeight="1">
      <c r="A18" s="14">
        <v>8</v>
      </c>
      <c r="B18" s="14">
        <v>35549</v>
      </c>
      <c r="C18" s="24" t="s">
        <v>44</v>
      </c>
      <c r="D18" s="14">
        <v>2369</v>
      </c>
      <c r="E18" s="24" t="s">
        <v>47</v>
      </c>
      <c r="F18" s="24" t="s">
        <v>251</v>
      </c>
      <c r="G18" s="14">
        <v>256.53</v>
      </c>
      <c r="H18" s="18" t="s">
        <v>20</v>
      </c>
      <c r="I18" s="18" t="s">
        <v>19</v>
      </c>
      <c r="J18" s="24" t="s">
        <v>254</v>
      </c>
      <c r="K18" s="24" t="s">
        <v>44</v>
      </c>
      <c r="L18" s="14">
        <v>0</v>
      </c>
      <c r="M18" s="14">
        <v>3143</v>
      </c>
      <c r="N18" s="25" t="s">
        <v>102</v>
      </c>
      <c r="O18" s="14">
        <f t="shared" si="0"/>
        <v>256.53</v>
      </c>
      <c r="P18" s="33">
        <v>3968</v>
      </c>
      <c r="Q18" s="24" t="s">
        <v>242</v>
      </c>
      <c r="R18" s="14">
        <v>0</v>
      </c>
    </row>
    <row r="19" spans="1:18" ht="31.5" customHeight="1">
      <c r="A19" s="14">
        <v>9</v>
      </c>
      <c r="B19" s="14">
        <v>35538</v>
      </c>
      <c r="C19" s="24" t="s">
        <v>44</v>
      </c>
      <c r="D19" s="14">
        <v>540</v>
      </c>
      <c r="E19" s="24" t="s">
        <v>44</v>
      </c>
      <c r="F19" s="24" t="s">
        <v>255</v>
      </c>
      <c r="G19" s="14">
        <v>1606.5</v>
      </c>
      <c r="H19" s="18" t="s">
        <v>20</v>
      </c>
      <c r="I19" s="18" t="s">
        <v>19</v>
      </c>
      <c r="J19" s="24" t="s">
        <v>256</v>
      </c>
      <c r="K19" s="24" t="s">
        <v>44</v>
      </c>
      <c r="L19" s="14">
        <v>0</v>
      </c>
      <c r="M19" s="14">
        <v>3045</v>
      </c>
      <c r="N19" s="25" t="s">
        <v>45</v>
      </c>
      <c r="O19" s="14">
        <f t="shared" si="0"/>
        <v>1606.5</v>
      </c>
      <c r="P19" s="33">
        <v>3969</v>
      </c>
      <c r="Q19" s="24" t="s">
        <v>242</v>
      </c>
      <c r="R19" s="14">
        <v>0</v>
      </c>
    </row>
    <row r="20" spans="1:18" ht="19.5" customHeight="1">
      <c r="A20" s="14">
        <v>10</v>
      </c>
      <c r="B20" s="14">
        <v>37898</v>
      </c>
      <c r="C20" s="24" t="s">
        <v>175</v>
      </c>
      <c r="D20" s="14">
        <v>332</v>
      </c>
      <c r="E20" s="24" t="s">
        <v>168</v>
      </c>
      <c r="F20" s="24" t="s">
        <v>188</v>
      </c>
      <c r="G20" s="14">
        <v>200</v>
      </c>
      <c r="H20" s="18" t="s">
        <v>20</v>
      </c>
      <c r="I20" s="18" t="s">
        <v>19</v>
      </c>
      <c r="J20" s="24" t="s">
        <v>189</v>
      </c>
      <c r="K20" s="24" t="s">
        <v>175</v>
      </c>
      <c r="L20" s="14">
        <v>0</v>
      </c>
      <c r="M20" s="14">
        <v>3229</v>
      </c>
      <c r="N20" s="25" t="s">
        <v>221</v>
      </c>
      <c r="O20" s="14">
        <f t="shared" si="0"/>
        <v>200</v>
      </c>
      <c r="P20" s="14">
        <v>3965</v>
      </c>
      <c r="Q20" s="24" t="s">
        <v>242</v>
      </c>
      <c r="R20" s="14">
        <v>0</v>
      </c>
    </row>
    <row r="21" spans="1:18" ht="24" customHeight="1">
      <c r="A21" s="14">
        <v>11</v>
      </c>
      <c r="B21" s="14">
        <v>36001</v>
      </c>
      <c r="C21" s="24" t="s">
        <v>45</v>
      </c>
      <c r="D21" s="14">
        <v>58528881</v>
      </c>
      <c r="E21" s="24" t="s">
        <v>181</v>
      </c>
      <c r="F21" s="24" t="s">
        <v>265</v>
      </c>
      <c r="G21" s="14">
        <v>4335.45</v>
      </c>
      <c r="H21" s="18" t="s">
        <v>20</v>
      </c>
      <c r="I21" s="18" t="s">
        <v>19</v>
      </c>
      <c r="J21" s="25" t="s">
        <v>266</v>
      </c>
      <c r="K21" s="24" t="s">
        <v>45</v>
      </c>
      <c r="L21" s="14">
        <v>0</v>
      </c>
      <c r="M21" s="14">
        <v>3221</v>
      </c>
      <c r="N21" s="25" t="s">
        <v>221</v>
      </c>
      <c r="O21" s="14">
        <f t="shared" si="0"/>
        <v>4335.45</v>
      </c>
      <c r="P21" s="14">
        <v>3972</v>
      </c>
      <c r="Q21" s="24" t="s">
        <v>242</v>
      </c>
      <c r="R21" s="14">
        <v>0</v>
      </c>
    </row>
    <row r="22" spans="1:18" ht="24" customHeight="1">
      <c r="A22" s="14">
        <v>12</v>
      </c>
      <c r="B22" s="14">
        <v>37199</v>
      </c>
      <c r="C22" s="24" t="s">
        <v>140</v>
      </c>
      <c r="D22" s="14">
        <v>5857429</v>
      </c>
      <c r="E22" s="24" t="s">
        <v>43</v>
      </c>
      <c r="F22" s="24" t="s">
        <v>265</v>
      </c>
      <c r="G22" s="14">
        <v>1489.33</v>
      </c>
      <c r="H22" s="18" t="s">
        <v>20</v>
      </c>
      <c r="I22" s="18" t="s">
        <v>19</v>
      </c>
      <c r="J22" s="25" t="s">
        <v>266</v>
      </c>
      <c r="K22" s="24" t="s">
        <v>140</v>
      </c>
      <c r="L22" s="14">
        <v>0</v>
      </c>
      <c r="M22" s="14">
        <v>3232</v>
      </c>
      <c r="N22" s="25" t="s">
        <v>221</v>
      </c>
      <c r="O22" s="14">
        <f t="shared" si="0"/>
        <v>1489.33</v>
      </c>
      <c r="P22" s="14">
        <v>3972</v>
      </c>
      <c r="Q22" s="24" t="s">
        <v>242</v>
      </c>
      <c r="R22" s="14">
        <v>0</v>
      </c>
    </row>
    <row r="23" spans="1:18" ht="24" customHeight="1">
      <c r="A23" s="14">
        <v>13</v>
      </c>
      <c r="B23" s="14">
        <v>37201</v>
      </c>
      <c r="C23" s="24" t="s">
        <v>140</v>
      </c>
      <c r="D23" s="14">
        <v>5857431</v>
      </c>
      <c r="E23" s="24" t="s">
        <v>269</v>
      </c>
      <c r="F23" s="24" t="s">
        <v>265</v>
      </c>
      <c r="G23" s="14">
        <v>2065.47</v>
      </c>
      <c r="H23" s="18" t="s">
        <v>20</v>
      </c>
      <c r="I23" s="18" t="s">
        <v>19</v>
      </c>
      <c r="J23" s="25" t="s">
        <v>266</v>
      </c>
      <c r="K23" s="24" t="s">
        <v>140</v>
      </c>
      <c r="L23" s="14">
        <v>0</v>
      </c>
      <c r="M23" s="14">
        <v>3233</v>
      </c>
      <c r="N23" s="25" t="s">
        <v>221</v>
      </c>
      <c r="O23" s="14">
        <f t="shared" si="0"/>
        <v>2065.47</v>
      </c>
      <c r="P23" s="14">
        <v>3972</v>
      </c>
      <c r="Q23" s="24" t="s">
        <v>242</v>
      </c>
      <c r="R23" s="14">
        <v>0</v>
      </c>
    </row>
    <row r="24" spans="1:18" ht="24" customHeight="1">
      <c r="A24" s="14">
        <v>14</v>
      </c>
      <c r="B24" s="14">
        <v>37200</v>
      </c>
      <c r="C24" s="24" t="s">
        <v>140</v>
      </c>
      <c r="D24" s="14">
        <v>5857430</v>
      </c>
      <c r="E24" s="24" t="s">
        <v>43</v>
      </c>
      <c r="F24" s="24" t="s">
        <v>265</v>
      </c>
      <c r="G24" s="14">
        <v>933.5</v>
      </c>
      <c r="H24" s="18" t="s">
        <v>20</v>
      </c>
      <c r="I24" s="18" t="s">
        <v>19</v>
      </c>
      <c r="J24" s="25" t="s">
        <v>266</v>
      </c>
      <c r="K24" s="24" t="s">
        <v>140</v>
      </c>
      <c r="L24" s="14">
        <v>0</v>
      </c>
      <c r="M24" s="14">
        <v>3234</v>
      </c>
      <c r="N24" s="25" t="s">
        <v>221</v>
      </c>
      <c r="O24" s="14">
        <f t="shared" si="0"/>
        <v>933.5</v>
      </c>
      <c r="P24" s="14">
        <v>3972</v>
      </c>
      <c r="Q24" s="24" t="s">
        <v>242</v>
      </c>
      <c r="R24" s="14">
        <v>0</v>
      </c>
    </row>
    <row r="25" spans="1:18" ht="30.75" customHeight="1">
      <c r="A25" s="14">
        <v>15</v>
      </c>
      <c r="B25" s="14">
        <v>37805</v>
      </c>
      <c r="C25" s="24" t="s">
        <v>168</v>
      </c>
      <c r="D25" s="14"/>
      <c r="E25" s="14"/>
      <c r="F25" s="24" t="s">
        <v>267</v>
      </c>
      <c r="G25" s="14">
        <v>749</v>
      </c>
      <c r="H25" s="24" t="s">
        <v>162</v>
      </c>
      <c r="I25" s="18" t="s">
        <v>19</v>
      </c>
      <c r="J25" s="24" t="s">
        <v>268</v>
      </c>
      <c r="K25" s="24" t="s">
        <v>168</v>
      </c>
      <c r="L25" s="14">
        <v>0</v>
      </c>
      <c r="M25" s="14">
        <v>3223</v>
      </c>
      <c r="N25" s="25" t="s">
        <v>221</v>
      </c>
      <c r="O25" s="14">
        <f t="shared" si="0"/>
        <v>749</v>
      </c>
      <c r="P25" s="14">
        <v>136</v>
      </c>
      <c r="Q25" s="24" t="s">
        <v>242</v>
      </c>
      <c r="R25" s="14">
        <v>0</v>
      </c>
    </row>
    <row r="26" spans="1:18" ht="30.75" customHeight="1">
      <c r="A26" s="14">
        <v>16</v>
      </c>
      <c r="B26" s="14">
        <v>36885</v>
      </c>
      <c r="C26" s="24" t="s">
        <v>102</v>
      </c>
      <c r="D26" s="14">
        <v>70</v>
      </c>
      <c r="E26" s="24" t="s">
        <v>47</v>
      </c>
      <c r="F26" s="24" t="s">
        <v>230</v>
      </c>
      <c r="G26" s="14">
        <v>50932</v>
      </c>
      <c r="H26" s="24" t="s">
        <v>20</v>
      </c>
      <c r="I26" s="18" t="s">
        <v>19</v>
      </c>
      <c r="J26" s="24" t="s">
        <v>270</v>
      </c>
      <c r="K26" s="24" t="s">
        <v>201</v>
      </c>
      <c r="L26" s="14">
        <v>0</v>
      </c>
      <c r="M26" s="14">
        <v>3228</v>
      </c>
      <c r="N26" s="25" t="s">
        <v>221</v>
      </c>
      <c r="O26" s="14">
        <f t="shared" si="0"/>
        <v>50932</v>
      </c>
      <c r="P26" s="14">
        <v>3974</v>
      </c>
      <c r="Q26" s="24" t="s">
        <v>242</v>
      </c>
      <c r="R26" s="14">
        <v>0</v>
      </c>
    </row>
    <row r="27" spans="1:18" ht="24.75" customHeight="1">
      <c r="A27" s="14">
        <v>17</v>
      </c>
      <c r="B27" s="14">
        <v>34881</v>
      </c>
      <c r="C27" s="25" t="s">
        <v>150</v>
      </c>
      <c r="D27" s="14">
        <v>734</v>
      </c>
      <c r="E27" s="24" t="s">
        <v>150</v>
      </c>
      <c r="F27" s="24" t="s">
        <v>271</v>
      </c>
      <c r="G27" s="14">
        <v>5950</v>
      </c>
      <c r="H27" s="24" t="s">
        <v>20</v>
      </c>
      <c r="I27" s="18" t="s">
        <v>19</v>
      </c>
      <c r="J27" s="24" t="s">
        <v>272</v>
      </c>
      <c r="K27" s="24" t="s">
        <v>114</v>
      </c>
      <c r="L27" s="14">
        <v>0</v>
      </c>
      <c r="M27" s="14">
        <v>3242</v>
      </c>
      <c r="N27" s="25" t="s">
        <v>242</v>
      </c>
      <c r="O27" s="14">
        <f t="shared" si="0"/>
        <v>5950</v>
      </c>
      <c r="P27" s="14">
        <v>3988</v>
      </c>
      <c r="Q27" s="24" t="s">
        <v>242</v>
      </c>
      <c r="R27" s="14">
        <v>0</v>
      </c>
    </row>
    <row r="28" spans="1:18" ht="27" customHeight="1">
      <c r="A28" s="14">
        <v>18</v>
      </c>
      <c r="B28" s="14">
        <v>35668</v>
      </c>
      <c r="C28" s="25" t="s">
        <v>44</v>
      </c>
      <c r="D28" s="14">
        <v>22008172</v>
      </c>
      <c r="E28" s="24" t="s">
        <v>229</v>
      </c>
      <c r="F28" s="24" t="s">
        <v>273</v>
      </c>
      <c r="G28" s="14">
        <v>4673.43</v>
      </c>
      <c r="H28" s="24" t="s">
        <v>20</v>
      </c>
      <c r="I28" s="18" t="s">
        <v>19</v>
      </c>
      <c r="J28" s="24" t="s">
        <v>274</v>
      </c>
      <c r="K28" s="24" t="s">
        <v>44</v>
      </c>
      <c r="L28" s="14">
        <v>0</v>
      </c>
      <c r="M28" s="14">
        <v>3243</v>
      </c>
      <c r="N28" s="25" t="s">
        <v>242</v>
      </c>
      <c r="O28" s="14">
        <f t="shared" si="0"/>
        <v>4673.43</v>
      </c>
      <c r="P28" s="14">
        <v>3987</v>
      </c>
      <c r="Q28" s="24" t="s">
        <v>242</v>
      </c>
      <c r="R28" s="14">
        <v>0</v>
      </c>
    </row>
    <row r="29" spans="1:18" ht="30" customHeight="1">
      <c r="A29" s="14">
        <v>19</v>
      </c>
      <c r="B29" s="14">
        <v>35301</v>
      </c>
      <c r="C29" s="25" t="s">
        <v>181</v>
      </c>
      <c r="D29" s="14">
        <v>9084050</v>
      </c>
      <c r="E29" s="24" t="s">
        <v>150</v>
      </c>
      <c r="F29" s="24" t="s">
        <v>232</v>
      </c>
      <c r="G29" s="14">
        <v>4115.41</v>
      </c>
      <c r="H29" s="24" t="s">
        <v>20</v>
      </c>
      <c r="I29" s="18" t="s">
        <v>19</v>
      </c>
      <c r="J29" s="24" t="s">
        <v>233</v>
      </c>
      <c r="K29" s="15"/>
      <c r="L29" s="14">
        <v>0</v>
      </c>
      <c r="M29" s="14">
        <v>3241</v>
      </c>
      <c r="N29" s="25" t="s">
        <v>275</v>
      </c>
      <c r="O29" s="14">
        <f t="shared" si="0"/>
        <v>4115.41</v>
      </c>
      <c r="P29" s="14">
        <v>3982</v>
      </c>
      <c r="Q29" s="24" t="s">
        <v>242</v>
      </c>
      <c r="R29" s="14">
        <v>0</v>
      </c>
    </row>
    <row r="30" spans="1:18" ht="30" customHeight="1">
      <c r="A30" s="14">
        <v>20</v>
      </c>
      <c r="B30" s="14">
        <v>34887</v>
      </c>
      <c r="C30" s="25" t="s">
        <v>150</v>
      </c>
      <c r="D30" s="14">
        <v>1418</v>
      </c>
      <c r="E30" s="24" t="s">
        <v>47</v>
      </c>
      <c r="F30" s="24" t="s">
        <v>276</v>
      </c>
      <c r="G30" s="14">
        <v>3094</v>
      </c>
      <c r="H30" s="24" t="s">
        <v>20</v>
      </c>
      <c r="I30" s="18" t="s">
        <v>19</v>
      </c>
      <c r="J30" s="24" t="s">
        <v>277</v>
      </c>
      <c r="K30" s="24" t="s">
        <v>168</v>
      </c>
      <c r="L30" s="14">
        <v>0</v>
      </c>
      <c r="M30" s="14">
        <v>3240</v>
      </c>
      <c r="N30" s="25" t="s">
        <v>221</v>
      </c>
      <c r="O30" s="14">
        <f t="shared" si="0"/>
        <v>3094</v>
      </c>
      <c r="P30" s="14">
        <v>3983</v>
      </c>
      <c r="Q30" s="24" t="s">
        <v>242</v>
      </c>
      <c r="R30" s="14">
        <v>0</v>
      </c>
    </row>
    <row r="31" spans="1:18" ht="32.25" customHeight="1">
      <c r="A31" s="14">
        <v>21</v>
      </c>
      <c r="B31" s="14">
        <v>36303</v>
      </c>
      <c r="C31" s="25" t="s">
        <v>68</v>
      </c>
      <c r="D31" s="14">
        <v>40018597</v>
      </c>
      <c r="E31" s="24" t="s">
        <v>43</v>
      </c>
      <c r="F31" s="24" t="s">
        <v>278</v>
      </c>
      <c r="G31" s="14">
        <v>285.6</v>
      </c>
      <c r="H31" s="24" t="s">
        <v>20</v>
      </c>
      <c r="I31" s="18" t="s">
        <v>19</v>
      </c>
      <c r="J31" s="24" t="s">
        <v>279</v>
      </c>
      <c r="K31" s="24" t="s">
        <v>83</v>
      </c>
      <c r="L31" s="14">
        <v>0</v>
      </c>
      <c r="M31" s="14">
        <v>3238</v>
      </c>
      <c r="N31" s="25" t="s">
        <v>221</v>
      </c>
      <c r="O31" s="14">
        <f t="shared" si="0"/>
        <v>285.6</v>
      </c>
      <c r="P31" s="14">
        <v>3985</v>
      </c>
      <c r="Q31" s="24" t="s">
        <v>242</v>
      </c>
      <c r="R31" s="14">
        <v>0</v>
      </c>
    </row>
    <row r="32" spans="1:18" ht="33" customHeight="1">
      <c r="A32" s="14">
        <v>22</v>
      </c>
      <c r="B32" s="14">
        <v>37357</v>
      </c>
      <c r="C32" s="25" t="s">
        <v>155</v>
      </c>
      <c r="D32" s="14">
        <v>710</v>
      </c>
      <c r="E32" s="24" t="s">
        <v>140</v>
      </c>
      <c r="F32" s="24" t="s">
        <v>33</v>
      </c>
      <c r="G32" s="14">
        <v>2931.39</v>
      </c>
      <c r="H32" s="24" t="s">
        <v>20</v>
      </c>
      <c r="I32" s="18" t="s">
        <v>19</v>
      </c>
      <c r="J32" s="24" t="s">
        <v>280</v>
      </c>
      <c r="K32" s="24" t="s">
        <v>166</v>
      </c>
      <c r="L32" s="14">
        <v>0</v>
      </c>
      <c r="M32" s="14">
        <v>3239</v>
      </c>
      <c r="N32" s="25" t="s">
        <v>221</v>
      </c>
      <c r="O32" s="14">
        <f t="shared" si="0"/>
        <v>2931.39</v>
      </c>
      <c r="P32" s="14">
        <v>3984</v>
      </c>
      <c r="Q32" s="24" t="s">
        <v>242</v>
      </c>
      <c r="R32" s="14">
        <v>0</v>
      </c>
    </row>
    <row r="33" spans="1:18" ht="34.5" customHeight="1">
      <c r="A33" s="14">
        <v>23</v>
      </c>
      <c r="B33" s="14">
        <v>38036</v>
      </c>
      <c r="C33" s="25" t="s">
        <v>175</v>
      </c>
      <c r="D33" s="14">
        <v>2028404</v>
      </c>
      <c r="E33" s="24" t="s">
        <v>175</v>
      </c>
      <c r="F33" s="24" t="s">
        <v>73</v>
      </c>
      <c r="G33" s="14">
        <v>1358.75</v>
      </c>
      <c r="H33" s="24" t="s">
        <v>20</v>
      </c>
      <c r="I33" s="18" t="s">
        <v>19</v>
      </c>
      <c r="J33" s="24" t="s">
        <v>281</v>
      </c>
      <c r="K33" s="34" t="s">
        <v>221</v>
      </c>
      <c r="L33" s="25">
        <v>0</v>
      </c>
      <c r="M33" s="14">
        <v>3237</v>
      </c>
      <c r="N33" s="25" t="s">
        <v>221</v>
      </c>
      <c r="O33" s="14">
        <f t="shared" si="0"/>
        <v>1358.75</v>
      </c>
      <c r="P33" s="14">
        <v>3986</v>
      </c>
      <c r="Q33" s="24" t="s">
        <v>242</v>
      </c>
      <c r="R33" s="14">
        <v>0</v>
      </c>
    </row>
    <row r="34" spans="1:18" ht="27" customHeight="1">
      <c r="A34" s="15">
        <v>24</v>
      </c>
      <c r="B34" s="14">
        <v>38039</v>
      </c>
      <c r="C34" s="25" t="s">
        <v>175</v>
      </c>
      <c r="D34" s="14">
        <v>2028405</v>
      </c>
      <c r="E34" s="24" t="s">
        <v>175</v>
      </c>
      <c r="F34" s="24" t="s">
        <v>73</v>
      </c>
      <c r="G34" s="14">
        <v>1995.81</v>
      </c>
      <c r="H34" s="24" t="s">
        <v>20</v>
      </c>
      <c r="I34" s="18" t="s">
        <v>19</v>
      </c>
      <c r="J34" s="24" t="s">
        <v>282</v>
      </c>
      <c r="K34" s="24" t="s">
        <v>221</v>
      </c>
      <c r="L34" s="14">
        <v>0</v>
      </c>
      <c r="M34" s="14">
        <v>3236</v>
      </c>
      <c r="N34" s="25" t="s">
        <v>221</v>
      </c>
      <c r="O34" s="14">
        <f t="shared" si="0"/>
        <v>1995.81</v>
      </c>
      <c r="P34" s="14">
        <v>3986</v>
      </c>
      <c r="Q34" s="24" t="s">
        <v>242</v>
      </c>
      <c r="R34" s="14">
        <v>0</v>
      </c>
    </row>
    <row r="35" spans="1:18" ht="29.25" customHeight="1">
      <c r="A35" s="15">
        <v>25</v>
      </c>
      <c r="B35" s="14">
        <v>380141</v>
      </c>
      <c r="C35" s="25" t="s">
        <v>175</v>
      </c>
      <c r="D35" s="14">
        <v>2028403</v>
      </c>
      <c r="E35" s="24" t="s">
        <v>175</v>
      </c>
      <c r="F35" s="24" t="s">
        <v>73</v>
      </c>
      <c r="G35" s="14">
        <v>-2717.5</v>
      </c>
      <c r="H35" s="24" t="s">
        <v>20</v>
      </c>
      <c r="I35" s="18" t="s">
        <v>19</v>
      </c>
      <c r="J35" s="24" t="s">
        <v>283</v>
      </c>
      <c r="K35" s="24" t="s">
        <v>221</v>
      </c>
      <c r="L35" s="14">
        <v>0</v>
      </c>
      <c r="M35" s="14">
        <v>3235</v>
      </c>
      <c r="N35" s="25" t="s">
        <v>221</v>
      </c>
      <c r="O35" s="14">
        <f t="shared" si="0"/>
        <v>-2717.5</v>
      </c>
      <c r="P35" s="14">
        <v>3986</v>
      </c>
      <c r="Q35" s="24" t="s">
        <v>284</v>
      </c>
      <c r="R35" s="14">
        <v>0</v>
      </c>
    </row>
    <row r="36" spans="1:18" ht="27.75" customHeight="1">
      <c r="A36" s="15">
        <v>26</v>
      </c>
      <c r="B36" s="14">
        <v>35639</v>
      </c>
      <c r="C36" s="25" t="s">
        <v>44</v>
      </c>
      <c r="D36" s="14">
        <v>2028270</v>
      </c>
      <c r="E36" s="24" t="s">
        <v>44</v>
      </c>
      <c r="F36" s="24" t="s">
        <v>73</v>
      </c>
      <c r="G36" s="14">
        <v>2717.5</v>
      </c>
      <c r="H36" s="24" t="s">
        <v>20</v>
      </c>
      <c r="I36" s="18" t="s">
        <v>19</v>
      </c>
      <c r="J36" s="24" t="s">
        <v>285</v>
      </c>
      <c r="K36" s="24" t="s">
        <v>44</v>
      </c>
      <c r="L36" s="14">
        <v>0</v>
      </c>
      <c r="M36" s="14">
        <v>3039</v>
      </c>
      <c r="N36" s="25" t="s">
        <v>43</v>
      </c>
      <c r="O36" s="14">
        <f t="shared" si="0"/>
        <v>2717.5</v>
      </c>
      <c r="P36" s="14">
        <v>3986</v>
      </c>
      <c r="Q36" s="24" t="s">
        <v>242</v>
      </c>
      <c r="R36" s="14">
        <v>0</v>
      </c>
    </row>
    <row r="37" spans="1:18" ht="27.75" customHeight="1">
      <c r="A37" s="15">
        <v>27</v>
      </c>
      <c r="B37" s="25">
        <v>35639</v>
      </c>
      <c r="C37" s="25" t="s">
        <v>44</v>
      </c>
      <c r="D37" s="25">
        <v>2028270</v>
      </c>
      <c r="E37" s="24" t="s">
        <v>44</v>
      </c>
      <c r="F37" s="24" t="s">
        <v>73</v>
      </c>
      <c r="G37" s="14">
        <v>2717.5</v>
      </c>
      <c r="H37" s="24" t="s">
        <v>20</v>
      </c>
      <c r="I37" s="18" t="s">
        <v>19</v>
      </c>
      <c r="J37" s="24" t="s">
        <v>286</v>
      </c>
      <c r="K37" s="24" t="s">
        <v>44</v>
      </c>
      <c r="L37" s="14">
        <v>0</v>
      </c>
      <c r="M37" s="14">
        <v>3039</v>
      </c>
      <c r="N37" s="25" t="s">
        <v>43</v>
      </c>
      <c r="O37" s="14">
        <f t="shared" si="0"/>
        <v>2717.5</v>
      </c>
      <c r="P37" s="14">
        <v>3986</v>
      </c>
      <c r="Q37" s="24" t="s">
        <v>242</v>
      </c>
      <c r="R37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AC25"/>
  <sheetViews>
    <sheetView zoomScalePageLayoutView="0" workbookViewId="0" topLeftCell="A10">
      <selection activeCell="F32" sqref="F32"/>
    </sheetView>
  </sheetViews>
  <sheetFormatPr defaultColWidth="9.140625" defaultRowHeight="12.75"/>
  <cols>
    <col min="1" max="1" width="6.2812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9" t="s">
        <v>1</v>
      </c>
      <c r="B6" s="39" t="s">
        <v>2</v>
      </c>
      <c r="C6" s="39"/>
      <c r="D6" s="39" t="s">
        <v>3</v>
      </c>
      <c r="E6" s="39"/>
      <c r="F6" s="39"/>
      <c r="G6" s="39"/>
      <c r="H6" s="39" t="s">
        <v>4</v>
      </c>
      <c r="I6" s="39" t="s">
        <v>5</v>
      </c>
      <c r="J6" s="39" t="s">
        <v>6</v>
      </c>
      <c r="K6" s="39" t="s">
        <v>7</v>
      </c>
      <c r="L6" s="39" t="s">
        <v>8</v>
      </c>
      <c r="M6" s="39" t="s">
        <v>9</v>
      </c>
      <c r="N6" s="39" t="s">
        <v>10</v>
      </c>
      <c r="O6" s="40" t="s">
        <v>11</v>
      </c>
      <c r="P6" s="39" t="s">
        <v>12</v>
      </c>
      <c r="Q6" s="39"/>
      <c r="R6" s="3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9"/>
      <c r="B7" s="39" t="s">
        <v>14</v>
      </c>
      <c r="C7" s="39" t="s">
        <v>15</v>
      </c>
      <c r="D7" s="39" t="s">
        <v>14</v>
      </c>
      <c r="E7" s="39" t="s">
        <v>15</v>
      </c>
      <c r="F7" s="39" t="s">
        <v>16</v>
      </c>
      <c r="G7" s="40" t="s">
        <v>17</v>
      </c>
      <c r="H7" s="39"/>
      <c r="I7" s="39"/>
      <c r="J7" s="39"/>
      <c r="K7" s="39"/>
      <c r="L7" s="39"/>
      <c r="M7" s="39"/>
      <c r="N7" s="39"/>
      <c r="O7" s="40"/>
      <c r="P7" s="39" t="s">
        <v>14</v>
      </c>
      <c r="Q7" s="39" t="s">
        <v>15</v>
      </c>
      <c r="R7" s="39"/>
      <c r="S7" s="2"/>
    </row>
    <row r="8" spans="1:19" s="9" customFormat="1" ht="45.75" customHeight="1">
      <c r="A8" s="39"/>
      <c r="B8" s="39"/>
      <c r="C8" s="39"/>
      <c r="D8" s="39"/>
      <c r="E8" s="39"/>
      <c r="F8" s="39"/>
      <c r="G8" s="40"/>
      <c r="H8" s="39"/>
      <c r="I8" s="39"/>
      <c r="J8" s="39"/>
      <c r="K8" s="39"/>
      <c r="L8" s="39"/>
      <c r="M8" s="39"/>
      <c r="N8" s="39"/>
      <c r="O8" s="40"/>
      <c r="P8" s="39"/>
      <c r="Q8" s="39"/>
      <c r="R8" s="3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11">
        <v>1</v>
      </c>
      <c r="B10" s="18">
        <v>35703</v>
      </c>
      <c r="C10" s="19" t="s">
        <v>44</v>
      </c>
      <c r="D10" s="18">
        <v>26464</v>
      </c>
      <c r="E10" s="19" t="s">
        <v>44</v>
      </c>
      <c r="F10" s="29" t="s">
        <v>87</v>
      </c>
      <c r="G10" s="20">
        <v>3357.78</v>
      </c>
      <c r="H10" s="18" t="s">
        <v>20</v>
      </c>
      <c r="I10" s="18" t="s">
        <v>19</v>
      </c>
      <c r="J10" s="11" t="s">
        <v>287</v>
      </c>
      <c r="K10" s="19" t="s">
        <v>43</v>
      </c>
      <c r="L10" s="21">
        <v>0</v>
      </c>
      <c r="M10" s="21">
        <v>3124</v>
      </c>
      <c r="N10" s="19" t="s">
        <v>125</v>
      </c>
      <c r="O10" s="22">
        <f>G10</f>
        <v>3357.78</v>
      </c>
      <c r="P10" s="21">
        <v>4002</v>
      </c>
      <c r="Q10" s="23" t="s">
        <v>288</v>
      </c>
      <c r="R10" s="21">
        <v>0</v>
      </c>
      <c r="S10" s="2"/>
    </row>
    <row r="11" spans="1:18" ht="49.5" customHeight="1" hidden="1">
      <c r="A11" s="15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4">G11</f>
        <v>0</v>
      </c>
      <c r="P11" s="21"/>
      <c r="Q11" s="12"/>
      <c r="R11" s="21"/>
    </row>
    <row r="12" spans="1:18" ht="24.75" customHeight="1">
      <c r="A12" s="15">
        <v>2</v>
      </c>
      <c r="B12" s="14">
        <v>35683</v>
      </c>
      <c r="C12" s="24" t="s">
        <v>44</v>
      </c>
      <c r="D12" s="14">
        <v>5892</v>
      </c>
      <c r="E12" s="24" t="s">
        <v>44</v>
      </c>
      <c r="F12" s="29" t="s">
        <v>54</v>
      </c>
      <c r="G12" s="14">
        <v>341.53</v>
      </c>
      <c r="H12" s="18" t="s">
        <v>20</v>
      </c>
      <c r="I12" s="18" t="s">
        <v>19</v>
      </c>
      <c r="J12" s="11" t="s">
        <v>289</v>
      </c>
      <c r="K12" s="24" t="s">
        <v>43</v>
      </c>
      <c r="L12" s="14">
        <v>0</v>
      </c>
      <c r="M12" s="25">
        <v>3062</v>
      </c>
      <c r="N12" s="24" t="s">
        <v>290</v>
      </c>
      <c r="O12" s="22">
        <f t="shared" si="0"/>
        <v>341.53</v>
      </c>
      <c r="P12" s="21">
        <v>4001</v>
      </c>
      <c r="Q12" s="24" t="s">
        <v>288</v>
      </c>
      <c r="R12" s="14">
        <v>0</v>
      </c>
    </row>
    <row r="13" spans="1:18" ht="28.5" customHeight="1">
      <c r="A13" s="24">
        <v>3</v>
      </c>
      <c r="B13" s="14">
        <v>36276</v>
      </c>
      <c r="C13" s="24" t="s">
        <v>68</v>
      </c>
      <c r="D13" s="14">
        <v>220900475</v>
      </c>
      <c r="E13" s="24" t="s">
        <v>45</v>
      </c>
      <c r="F13" s="29" t="s">
        <v>291</v>
      </c>
      <c r="G13" s="14">
        <v>32821.43</v>
      </c>
      <c r="H13" s="18" t="s">
        <v>20</v>
      </c>
      <c r="I13" s="18" t="s">
        <v>19</v>
      </c>
      <c r="J13" s="24" t="s">
        <v>292</v>
      </c>
      <c r="K13" s="24" t="s">
        <v>83</v>
      </c>
      <c r="L13" s="14">
        <v>0</v>
      </c>
      <c r="M13" s="14">
        <v>3230</v>
      </c>
      <c r="N13" s="25" t="s">
        <v>221</v>
      </c>
      <c r="O13" s="22">
        <f t="shared" si="0"/>
        <v>32821.43</v>
      </c>
      <c r="P13" s="14">
        <v>4000</v>
      </c>
      <c r="Q13" s="24" t="s">
        <v>293</v>
      </c>
      <c r="R13" s="14">
        <v>0</v>
      </c>
    </row>
    <row r="14" spans="1:18" ht="27" customHeight="1">
      <c r="A14" s="15">
        <v>4</v>
      </c>
      <c r="B14" s="14">
        <v>36181</v>
      </c>
      <c r="C14" s="24" t="s">
        <v>56</v>
      </c>
      <c r="D14" s="14">
        <v>14216753</v>
      </c>
      <c r="E14" s="24" t="s">
        <v>43</v>
      </c>
      <c r="F14" s="18" t="s">
        <v>294</v>
      </c>
      <c r="G14" s="14">
        <v>171.36</v>
      </c>
      <c r="H14" s="18" t="s">
        <v>20</v>
      </c>
      <c r="I14" s="18" t="s">
        <v>19</v>
      </c>
      <c r="J14" s="24" t="s">
        <v>295</v>
      </c>
      <c r="K14" s="24" t="s">
        <v>125</v>
      </c>
      <c r="L14" s="14">
        <v>0</v>
      </c>
      <c r="M14" s="14">
        <v>3221</v>
      </c>
      <c r="N14" s="25" t="s">
        <v>125</v>
      </c>
      <c r="O14" s="22">
        <f t="shared" si="0"/>
        <v>171.36</v>
      </c>
      <c r="P14" s="14">
        <v>3999</v>
      </c>
      <c r="Q14" s="24" t="s">
        <v>288</v>
      </c>
      <c r="R14" s="14">
        <v>0</v>
      </c>
    </row>
    <row r="15" spans="1:18" ht="32.25" customHeight="1">
      <c r="A15" s="15">
        <v>5</v>
      </c>
      <c r="B15" s="14">
        <v>35979</v>
      </c>
      <c r="C15" s="24" t="s">
        <v>45</v>
      </c>
      <c r="D15" s="14">
        <v>2028285</v>
      </c>
      <c r="E15" s="24" t="s">
        <v>45</v>
      </c>
      <c r="F15" s="24" t="s">
        <v>296</v>
      </c>
      <c r="G15" s="14">
        <v>2054.3</v>
      </c>
      <c r="H15" s="18" t="s">
        <v>20</v>
      </c>
      <c r="I15" s="18" t="s">
        <v>19</v>
      </c>
      <c r="J15" s="24" t="s">
        <v>297</v>
      </c>
      <c r="K15" s="24" t="s">
        <v>56</v>
      </c>
      <c r="L15" s="14">
        <v>0</v>
      </c>
      <c r="M15" s="14">
        <v>3125</v>
      </c>
      <c r="N15" s="25" t="s">
        <v>125</v>
      </c>
      <c r="O15" s="22">
        <f t="shared" si="0"/>
        <v>2054.3</v>
      </c>
      <c r="P15" s="14">
        <v>3998</v>
      </c>
      <c r="Q15" s="24" t="s">
        <v>288</v>
      </c>
      <c r="R15" s="14">
        <v>0</v>
      </c>
    </row>
    <row r="16" spans="1:18" ht="32.25" customHeight="1">
      <c r="A16" s="15">
        <v>6</v>
      </c>
      <c r="B16" s="14">
        <v>36023</v>
      </c>
      <c r="C16" s="24" t="s">
        <v>45</v>
      </c>
      <c r="D16" s="14">
        <v>2028286</v>
      </c>
      <c r="E16" s="24" t="s">
        <v>45</v>
      </c>
      <c r="F16" s="24" t="s">
        <v>296</v>
      </c>
      <c r="G16" s="14">
        <v>2812.44</v>
      </c>
      <c r="H16" s="18" t="s">
        <v>20</v>
      </c>
      <c r="I16" s="18" t="s">
        <v>19</v>
      </c>
      <c r="J16" s="24" t="s">
        <v>298</v>
      </c>
      <c r="K16" s="24" t="s">
        <v>56</v>
      </c>
      <c r="L16" s="14">
        <v>0</v>
      </c>
      <c r="M16" s="14">
        <v>3126</v>
      </c>
      <c r="N16" s="25" t="s">
        <v>125</v>
      </c>
      <c r="O16" s="22">
        <f t="shared" si="0"/>
        <v>2812.44</v>
      </c>
      <c r="P16" s="14">
        <v>2998</v>
      </c>
      <c r="Q16" s="24" t="s">
        <v>288</v>
      </c>
      <c r="R16" s="14">
        <v>0</v>
      </c>
    </row>
    <row r="17" spans="1:18" ht="27" customHeight="1">
      <c r="A17" s="15">
        <v>7</v>
      </c>
      <c r="B17" s="14">
        <v>36809</v>
      </c>
      <c r="C17" s="24" t="s">
        <v>299</v>
      </c>
      <c r="D17" s="14">
        <v>22034</v>
      </c>
      <c r="E17" s="24" t="s">
        <v>102</v>
      </c>
      <c r="F17" s="24" t="s">
        <v>300</v>
      </c>
      <c r="G17" s="14">
        <v>498.78</v>
      </c>
      <c r="H17" s="18" t="s">
        <v>20</v>
      </c>
      <c r="I17" s="18" t="s">
        <v>19</v>
      </c>
      <c r="J17" s="24" t="s">
        <v>204</v>
      </c>
      <c r="K17" s="24" t="s">
        <v>118</v>
      </c>
      <c r="L17" s="14">
        <v>0</v>
      </c>
      <c r="M17" s="14">
        <v>3255</v>
      </c>
      <c r="N17" s="25" t="s">
        <v>242</v>
      </c>
      <c r="O17" s="22">
        <f t="shared" si="0"/>
        <v>498.78</v>
      </c>
      <c r="P17" s="14">
        <v>4008</v>
      </c>
      <c r="Q17" s="24" t="s">
        <v>288</v>
      </c>
      <c r="R17" s="14">
        <v>0</v>
      </c>
    </row>
    <row r="18" spans="1:18" ht="30" customHeight="1">
      <c r="A18" s="15">
        <v>8</v>
      </c>
      <c r="B18" s="14">
        <v>35583</v>
      </c>
      <c r="C18" s="24" t="s">
        <v>44</v>
      </c>
      <c r="D18" s="14">
        <v>22033</v>
      </c>
      <c r="E18" s="24" t="s">
        <v>44</v>
      </c>
      <c r="F18" s="24" t="s">
        <v>300</v>
      </c>
      <c r="G18" s="14">
        <v>498.78</v>
      </c>
      <c r="H18" s="18" t="s">
        <v>20</v>
      </c>
      <c r="I18" s="18" t="s">
        <v>19</v>
      </c>
      <c r="J18" s="24" t="s">
        <v>204</v>
      </c>
      <c r="K18" s="24" t="s">
        <v>44</v>
      </c>
      <c r="L18" s="14">
        <v>0</v>
      </c>
      <c r="M18" s="14">
        <v>3254</v>
      </c>
      <c r="N18" s="25" t="s">
        <v>242</v>
      </c>
      <c r="O18" s="22">
        <f t="shared" si="0"/>
        <v>498.78</v>
      </c>
      <c r="P18" s="14">
        <v>4008</v>
      </c>
      <c r="Q18" s="24" t="s">
        <v>288</v>
      </c>
      <c r="R18" s="14">
        <v>0</v>
      </c>
    </row>
    <row r="19" spans="1:18" ht="24" customHeight="1">
      <c r="A19" s="15">
        <v>9</v>
      </c>
      <c r="B19" s="14">
        <v>36135</v>
      </c>
      <c r="C19" s="24" t="s">
        <v>56</v>
      </c>
      <c r="D19" s="25">
        <v>40018601</v>
      </c>
      <c r="E19" s="24" t="s">
        <v>45</v>
      </c>
      <c r="F19" s="24" t="s">
        <v>278</v>
      </c>
      <c r="G19" s="14">
        <v>17153.85</v>
      </c>
      <c r="H19" s="18" t="s">
        <v>20</v>
      </c>
      <c r="I19" s="18" t="s">
        <v>19</v>
      </c>
      <c r="J19" s="24" t="s">
        <v>301</v>
      </c>
      <c r="K19" s="24" t="s">
        <v>242</v>
      </c>
      <c r="L19" s="14">
        <v>0</v>
      </c>
      <c r="M19" s="14">
        <v>3256</v>
      </c>
      <c r="N19" s="25" t="s">
        <v>242</v>
      </c>
      <c r="O19" s="22">
        <f t="shared" si="0"/>
        <v>17153.85</v>
      </c>
      <c r="P19" s="14">
        <v>4006</v>
      </c>
      <c r="Q19" s="24" t="s">
        <v>288</v>
      </c>
      <c r="R19" s="14">
        <v>0</v>
      </c>
    </row>
    <row r="20" spans="1:18" ht="30.75" customHeight="1">
      <c r="A20" s="15">
        <v>10</v>
      </c>
      <c r="B20" s="14">
        <v>35939</v>
      </c>
      <c r="C20" s="24" t="s">
        <v>45</v>
      </c>
      <c r="D20" s="14">
        <v>20222429</v>
      </c>
      <c r="E20" s="24" t="s">
        <v>43</v>
      </c>
      <c r="F20" s="24" t="s">
        <v>302</v>
      </c>
      <c r="G20" s="14">
        <v>1023.4</v>
      </c>
      <c r="H20" s="18" t="s">
        <v>20</v>
      </c>
      <c r="I20" s="18" t="s">
        <v>19</v>
      </c>
      <c r="J20" s="24" t="s">
        <v>303</v>
      </c>
      <c r="K20" s="24" t="s">
        <v>45</v>
      </c>
      <c r="L20" s="14">
        <v>0</v>
      </c>
      <c r="M20" s="14">
        <v>3253</v>
      </c>
      <c r="N20" s="25" t="s">
        <v>242</v>
      </c>
      <c r="O20" s="22">
        <f t="shared" si="0"/>
        <v>1023.4</v>
      </c>
      <c r="P20" s="14">
        <v>4007</v>
      </c>
      <c r="Q20" s="24" t="s">
        <v>304</v>
      </c>
      <c r="R20" s="14">
        <v>0</v>
      </c>
    </row>
    <row r="21" spans="1:18" ht="31.5" customHeight="1">
      <c r="A21" s="15">
        <v>11</v>
      </c>
      <c r="B21" s="14">
        <v>34640</v>
      </c>
      <c r="C21" s="24" t="s">
        <v>158</v>
      </c>
      <c r="D21" s="14">
        <v>7263961</v>
      </c>
      <c r="E21" s="24" t="s">
        <v>98</v>
      </c>
      <c r="F21" s="24" t="s">
        <v>305</v>
      </c>
      <c r="G21" s="14">
        <v>2303.69</v>
      </c>
      <c r="H21" s="18" t="s">
        <v>20</v>
      </c>
      <c r="I21" s="18" t="s">
        <v>19</v>
      </c>
      <c r="J21" s="18" t="s">
        <v>306</v>
      </c>
      <c r="K21" s="24" t="s">
        <v>242</v>
      </c>
      <c r="L21" s="14">
        <v>0</v>
      </c>
      <c r="M21" s="14">
        <v>3257</v>
      </c>
      <c r="N21" s="25" t="s">
        <v>242</v>
      </c>
      <c r="O21" s="22">
        <f t="shared" si="0"/>
        <v>2303.69</v>
      </c>
      <c r="P21" s="14">
        <v>4009</v>
      </c>
      <c r="Q21" s="24" t="s">
        <v>288</v>
      </c>
      <c r="R21" s="14">
        <v>0</v>
      </c>
    </row>
    <row r="22" spans="1:18" ht="27" customHeight="1">
      <c r="A22" s="15">
        <v>12</v>
      </c>
      <c r="B22" s="14">
        <v>38484</v>
      </c>
      <c r="C22" s="24" t="s">
        <v>242</v>
      </c>
      <c r="D22" s="14">
        <v>93072</v>
      </c>
      <c r="E22" s="24" t="s">
        <v>307</v>
      </c>
      <c r="F22" s="24" t="s">
        <v>71</v>
      </c>
      <c r="G22" s="14">
        <v>1032.92</v>
      </c>
      <c r="H22" s="18" t="s">
        <v>20</v>
      </c>
      <c r="I22" s="18" t="s">
        <v>19</v>
      </c>
      <c r="J22" s="24" t="s">
        <v>308</v>
      </c>
      <c r="K22" s="24" t="s">
        <v>242</v>
      </c>
      <c r="L22" s="14">
        <v>0</v>
      </c>
      <c r="M22" s="14">
        <v>3258</v>
      </c>
      <c r="N22" s="25" t="s">
        <v>242</v>
      </c>
      <c r="O22" s="14">
        <f t="shared" si="0"/>
        <v>1032.92</v>
      </c>
      <c r="P22" s="14">
        <v>4010</v>
      </c>
      <c r="Q22" s="24" t="s">
        <v>288</v>
      </c>
      <c r="R22" s="14">
        <v>0</v>
      </c>
    </row>
    <row r="23" spans="1:18" ht="33" customHeight="1">
      <c r="A23" s="13">
        <v>13</v>
      </c>
      <c r="B23" s="14">
        <v>35903</v>
      </c>
      <c r="C23" s="24" t="s">
        <v>43</v>
      </c>
      <c r="D23" s="14">
        <v>10022</v>
      </c>
      <c r="E23" s="24" t="s">
        <v>70</v>
      </c>
      <c r="F23" s="24" t="s">
        <v>309</v>
      </c>
      <c r="G23" s="14">
        <v>11970</v>
      </c>
      <c r="H23" s="18" t="s">
        <v>20</v>
      </c>
      <c r="I23" s="18" t="s">
        <v>19</v>
      </c>
      <c r="J23" s="24" t="s">
        <v>310</v>
      </c>
      <c r="K23" s="24" t="s">
        <v>45</v>
      </c>
      <c r="L23" s="14">
        <v>0</v>
      </c>
      <c r="M23" s="14">
        <v>3252</v>
      </c>
      <c r="N23" s="25" t="s">
        <v>242</v>
      </c>
      <c r="O23" s="14">
        <f t="shared" si="0"/>
        <v>11970</v>
      </c>
      <c r="P23" s="14">
        <v>4011</v>
      </c>
      <c r="Q23" s="24" t="s">
        <v>288</v>
      </c>
      <c r="R23" s="14">
        <v>0</v>
      </c>
    </row>
    <row r="24" spans="1:18" ht="24.75" customHeight="1">
      <c r="A24" s="13">
        <v>14</v>
      </c>
      <c r="B24" s="14">
        <v>35286</v>
      </c>
      <c r="C24" s="24" t="s">
        <v>181</v>
      </c>
      <c r="D24" s="14">
        <v>6796</v>
      </c>
      <c r="E24" s="24" t="s">
        <v>114</v>
      </c>
      <c r="F24" s="24" t="s">
        <v>311</v>
      </c>
      <c r="G24" s="14">
        <v>120.04</v>
      </c>
      <c r="H24" s="18" t="s">
        <v>20</v>
      </c>
      <c r="I24" s="18" t="s">
        <v>19</v>
      </c>
      <c r="J24" s="24" t="s">
        <v>312</v>
      </c>
      <c r="K24" s="24" t="s">
        <v>242</v>
      </c>
      <c r="L24" s="14">
        <v>0</v>
      </c>
      <c r="M24" s="14">
        <v>3259</v>
      </c>
      <c r="N24" s="25" t="s">
        <v>242</v>
      </c>
      <c r="O24" s="14">
        <f t="shared" si="0"/>
        <v>120.04</v>
      </c>
      <c r="P24" s="14">
        <v>4012</v>
      </c>
      <c r="Q24" s="24" t="s">
        <v>288</v>
      </c>
      <c r="R24" s="14">
        <v>0</v>
      </c>
    </row>
    <row r="25" ht="12.75">
      <c r="K25" s="28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Q7:Q8"/>
    <mergeCell ref="R6:R8"/>
    <mergeCell ref="O6:O8"/>
    <mergeCell ref="N6:N8"/>
    <mergeCell ref="L6:L8"/>
    <mergeCell ref="M6:M8"/>
    <mergeCell ref="G7:G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9" t="s">
        <v>1</v>
      </c>
      <c r="B6" s="39" t="s">
        <v>2</v>
      </c>
      <c r="C6" s="39"/>
      <c r="D6" s="39" t="s">
        <v>3</v>
      </c>
      <c r="E6" s="39"/>
      <c r="F6" s="39"/>
      <c r="G6" s="39"/>
      <c r="H6" s="39" t="s">
        <v>4</v>
      </c>
      <c r="I6" s="39" t="s">
        <v>5</v>
      </c>
      <c r="J6" s="39" t="s">
        <v>6</v>
      </c>
      <c r="K6" s="39" t="s">
        <v>7</v>
      </c>
      <c r="L6" s="39" t="s">
        <v>8</v>
      </c>
      <c r="M6" s="39" t="s">
        <v>9</v>
      </c>
      <c r="N6" s="39" t="s">
        <v>10</v>
      </c>
      <c r="O6" s="40" t="s">
        <v>11</v>
      </c>
      <c r="P6" s="39" t="s">
        <v>12</v>
      </c>
      <c r="Q6" s="39"/>
      <c r="R6" s="3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9"/>
      <c r="B7" s="39" t="s">
        <v>14</v>
      </c>
      <c r="C7" s="39" t="s">
        <v>15</v>
      </c>
      <c r="D7" s="39" t="s">
        <v>14</v>
      </c>
      <c r="E7" s="39" t="s">
        <v>15</v>
      </c>
      <c r="F7" s="39" t="s">
        <v>16</v>
      </c>
      <c r="G7" s="40" t="s">
        <v>17</v>
      </c>
      <c r="H7" s="39"/>
      <c r="I7" s="39"/>
      <c r="J7" s="39"/>
      <c r="K7" s="39"/>
      <c r="L7" s="39"/>
      <c r="M7" s="39"/>
      <c r="N7" s="39"/>
      <c r="O7" s="40"/>
      <c r="P7" s="39" t="s">
        <v>14</v>
      </c>
      <c r="Q7" s="39" t="s">
        <v>15</v>
      </c>
      <c r="R7" s="39"/>
      <c r="S7" s="2"/>
    </row>
    <row r="8" spans="1:19" s="9" customFormat="1" ht="45.75" customHeight="1">
      <c r="A8" s="39"/>
      <c r="B8" s="39"/>
      <c r="C8" s="39"/>
      <c r="D8" s="39"/>
      <c r="E8" s="39"/>
      <c r="F8" s="39"/>
      <c r="G8" s="40"/>
      <c r="H8" s="39"/>
      <c r="I8" s="39"/>
      <c r="J8" s="39"/>
      <c r="K8" s="39"/>
      <c r="L8" s="39"/>
      <c r="M8" s="39"/>
      <c r="N8" s="39"/>
      <c r="O8" s="40"/>
      <c r="P8" s="39"/>
      <c r="Q8" s="39"/>
      <c r="R8" s="3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37934</v>
      </c>
      <c r="C10" s="19" t="s">
        <v>175</v>
      </c>
      <c r="D10" s="18">
        <v>2051</v>
      </c>
      <c r="E10" s="19" t="s">
        <v>125</v>
      </c>
      <c r="F10" s="29" t="s">
        <v>57</v>
      </c>
      <c r="G10" s="20">
        <v>22662.5</v>
      </c>
      <c r="H10" s="18" t="s">
        <v>20</v>
      </c>
      <c r="I10" s="18" t="s">
        <v>19</v>
      </c>
      <c r="J10" s="11" t="s">
        <v>315</v>
      </c>
      <c r="K10" s="19" t="s">
        <v>175</v>
      </c>
      <c r="L10" s="21">
        <v>0</v>
      </c>
      <c r="M10" s="21">
        <v>3264</v>
      </c>
      <c r="N10" s="19" t="s">
        <v>242</v>
      </c>
      <c r="O10" s="22">
        <f aca="true" t="shared" si="0" ref="O10:O15">G10</f>
        <v>22662.5</v>
      </c>
      <c r="P10" s="21">
        <v>4014</v>
      </c>
      <c r="Q10" s="23" t="s">
        <v>313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37685</v>
      </c>
      <c r="C12" s="24" t="s">
        <v>155</v>
      </c>
      <c r="D12" s="14">
        <v>220976</v>
      </c>
      <c r="E12" s="24" t="s">
        <v>43</v>
      </c>
      <c r="F12" s="29" t="s">
        <v>122</v>
      </c>
      <c r="G12" s="14">
        <v>1422.94</v>
      </c>
      <c r="H12" s="18" t="s">
        <v>20</v>
      </c>
      <c r="I12" s="18" t="s">
        <v>19</v>
      </c>
      <c r="J12" s="11" t="s">
        <v>316</v>
      </c>
      <c r="K12" s="24" t="s">
        <v>155</v>
      </c>
      <c r="L12" s="14">
        <v>0</v>
      </c>
      <c r="M12" s="25">
        <v>3270</v>
      </c>
      <c r="N12" s="24" t="s">
        <v>288</v>
      </c>
      <c r="O12" s="22">
        <f t="shared" si="0"/>
        <v>1422.94</v>
      </c>
      <c r="P12" s="21">
        <v>4022</v>
      </c>
      <c r="Q12" s="24" t="s">
        <v>314</v>
      </c>
      <c r="R12" s="14">
        <v>0</v>
      </c>
    </row>
    <row r="13" spans="1:18" ht="28.5" customHeight="1">
      <c r="A13" s="14">
        <v>3</v>
      </c>
      <c r="B13" s="14">
        <v>36039</v>
      </c>
      <c r="C13" s="24" t="s">
        <v>45</v>
      </c>
      <c r="D13" s="15">
        <v>22004677</v>
      </c>
      <c r="E13" s="24" t="s">
        <v>47</v>
      </c>
      <c r="F13" s="30" t="s">
        <v>317</v>
      </c>
      <c r="G13" s="14">
        <v>23240.7</v>
      </c>
      <c r="H13" s="18" t="s">
        <v>20</v>
      </c>
      <c r="I13" s="18" t="s">
        <v>19</v>
      </c>
      <c r="J13" s="18" t="s">
        <v>318</v>
      </c>
      <c r="K13" s="24" t="s">
        <v>288</v>
      </c>
      <c r="L13" s="14">
        <v>0</v>
      </c>
      <c r="M13" s="14">
        <v>3272</v>
      </c>
      <c r="N13" s="24" t="s">
        <v>288</v>
      </c>
      <c r="O13" s="22">
        <f t="shared" si="0"/>
        <v>23240.7</v>
      </c>
      <c r="P13" s="14">
        <v>4021</v>
      </c>
      <c r="Q13" s="24" t="s">
        <v>314</v>
      </c>
      <c r="R13" s="14">
        <v>0</v>
      </c>
    </row>
    <row r="14" spans="1:18" ht="27" customHeight="1">
      <c r="A14" s="13">
        <v>4</v>
      </c>
      <c r="B14" s="14">
        <v>38535</v>
      </c>
      <c r="C14" s="25" t="s">
        <v>242</v>
      </c>
      <c r="D14" s="14">
        <v>227289929</v>
      </c>
      <c r="E14" s="24" t="s">
        <v>242</v>
      </c>
      <c r="F14" s="24" t="s">
        <v>156</v>
      </c>
      <c r="G14" s="14">
        <v>15300</v>
      </c>
      <c r="H14" s="18" t="s">
        <v>20</v>
      </c>
      <c r="I14" s="18" t="s">
        <v>19</v>
      </c>
      <c r="J14" s="25" t="s">
        <v>319</v>
      </c>
      <c r="K14" s="24" t="s">
        <v>242</v>
      </c>
      <c r="L14" s="14">
        <v>0</v>
      </c>
      <c r="M14" s="14">
        <v>3278</v>
      </c>
      <c r="N14" s="25" t="s">
        <v>314</v>
      </c>
      <c r="O14" s="22">
        <f t="shared" si="0"/>
        <v>15300</v>
      </c>
      <c r="P14" s="14">
        <v>4023</v>
      </c>
      <c r="Q14" s="24" t="s">
        <v>314</v>
      </c>
      <c r="R14" s="14">
        <v>0</v>
      </c>
    </row>
    <row r="15" spans="1:18" ht="25.5" customHeight="1">
      <c r="A15" s="13">
        <v>5</v>
      </c>
      <c r="B15" s="14">
        <v>38594</v>
      </c>
      <c r="C15" s="25" t="s">
        <v>242</v>
      </c>
      <c r="D15" s="14">
        <v>227290164</v>
      </c>
      <c r="E15" s="24" t="s">
        <v>242</v>
      </c>
      <c r="F15" s="24" t="s">
        <v>156</v>
      </c>
      <c r="G15" s="14">
        <v>2550</v>
      </c>
      <c r="H15" s="18" t="s">
        <v>20</v>
      </c>
      <c r="I15" s="18" t="s">
        <v>19</v>
      </c>
      <c r="J15" s="25" t="s">
        <v>320</v>
      </c>
      <c r="K15" s="24" t="s">
        <v>242</v>
      </c>
      <c r="L15" s="14">
        <v>0</v>
      </c>
      <c r="M15" s="14">
        <v>3279</v>
      </c>
      <c r="N15" s="25" t="s">
        <v>314</v>
      </c>
      <c r="O15" s="22">
        <f t="shared" si="0"/>
        <v>2550</v>
      </c>
      <c r="P15" s="14">
        <v>4023</v>
      </c>
      <c r="Q15" s="24" t="s">
        <v>314</v>
      </c>
      <c r="R15" s="14">
        <v>0</v>
      </c>
    </row>
    <row r="16" spans="1:18" ht="19.5" customHeight="1">
      <c r="A16" s="13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</row>
  </sheetData>
  <sheetProtection/>
  <mergeCells count="21">
    <mergeCell ref="F7:F8"/>
    <mergeCell ref="E7:E8"/>
    <mergeCell ref="P6:Q6"/>
    <mergeCell ref="J6:J8"/>
    <mergeCell ref="C7:C8"/>
    <mergeCell ref="Q7:Q8"/>
    <mergeCell ref="R6:R8"/>
    <mergeCell ref="O6:O8"/>
    <mergeCell ref="N6:N8"/>
    <mergeCell ref="L6:L8"/>
    <mergeCell ref="M6:M8"/>
    <mergeCell ref="G7:G8"/>
    <mergeCell ref="P7:P8"/>
    <mergeCell ref="A6:A8"/>
    <mergeCell ref="B6:C6"/>
    <mergeCell ref="D6:G6"/>
    <mergeCell ref="H6:H8"/>
    <mergeCell ref="I6:I8"/>
    <mergeCell ref="K6:K8"/>
    <mergeCell ref="B7:B8"/>
    <mergeCell ref="D7:D8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AC19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9" t="s">
        <v>1</v>
      </c>
      <c r="B6" s="39" t="s">
        <v>2</v>
      </c>
      <c r="C6" s="39"/>
      <c r="D6" s="39" t="s">
        <v>3</v>
      </c>
      <c r="E6" s="39"/>
      <c r="F6" s="39"/>
      <c r="G6" s="39"/>
      <c r="H6" s="39" t="s">
        <v>4</v>
      </c>
      <c r="I6" s="39" t="s">
        <v>5</v>
      </c>
      <c r="J6" s="39" t="s">
        <v>6</v>
      </c>
      <c r="K6" s="39" t="s">
        <v>7</v>
      </c>
      <c r="L6" s="39" t="s">
        <v>8</v>
      </c>
      <c r="M6" s="39" t="s">
        <v>9</v>
      </c>
      <c r="N6" s="39" t="s">
        <v>10</v>
      </c>
      <c r="O6" s="40" t="s">
        <v>11</v>
      </c>
      <c r="P6" s="39" t="s">
        <v>12</v>
      </c>
      <c r="Q6" s="39"/>
      <c r="R6" s="3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9"/>
      <c r="B7" s="39" t="s">
        <v>14</v>
      </c>
      <c r="C7" s="39" t="s">
        <v>15</v>
      </c>
      <c r="D7" s="39" t="s">
        <v>14</v>
      </c>
      <c r="E7" s="39" t="s">
        <v>15</v>
      </c>
      <c r="F7" s="39" t="s">
        <v>16</v>
      </c>
      <c r="G7" s="40" t="s">
        <v>17</v>
      </c>
      <c r="H7" s="39"/>
      <c r="I7" s="39"/>
      <c r="J7" s="39"/>
      <c r="K7" s="39"/>
      <c r="L7" s="39"/>
      <c r="M7" s="39"/>
      <c r="N7" s="39"/>
      <c r="O7" s="40"/>
      <c r="P7" s="39" t="s">
        <v>14</v>
      </c>
      <c r="Q7" s="39" t="s">
        <v>15</v>
      </c>
      <c r="R7" s="39"/>
      <c r="S7" s="2"/>
    </row>
    <row r="8" spans="1:19" s="9" customFormat="1" ht="45.75" customHeight="1">
      <c r="A8" s="39"/>
      <c r="B8" s="39"/>
      <c r="C8" s="39"/>
      <c r="D8" s="39"/>
      <c r="E8" s="39"/>
      <c r="F8" s="39"/>
      <c r="G8" s="40"/>
      <c r="H8" s="39"/>
      <c r="I8" s="39"/>
      <c r="J8" s="39"/>
      <c r="K8" s="39"/>
      <c r="L8" s="39"/>
      <c r="M8" s="39"/>
      <c r="N8" s="39"/>
      <c r="O8" s="40"/>
      <c r="P8" s="39"/>
      <c r="Q8" s="39"/>
      <c r="R8" s="3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36133</v>
      </c>
      <c r="C10" s="19" t="s">
        <v>56</v>
      </c>
      <c r="D10" s="18">
        <v>743</v>
      </c>
      <c r="E10" s="19" t="s">
        <v>45</v>
      </c>
      <c r="F10" s="29" t="s">
        <v>271</v>
      </c>
      <c r="G10" s="20">
        <v>25242.57</v>
      </c>
      <c r="H10" s="18" t="s">
        <v>20</v>
      </c>
      <c r="I10" s="18" t="s">
        <v>19</v>
      </c>
      <c r="J10" s="11" t="s">
        <v>321</v>
      </c>
      <c r="K10" s="19" t="s">
        <v>83</v>
      </c>
      <c r="L10" s="21">
        <v>0</v>
      </c>
      <c r="M10" s="21">
        <v>3290</v>
      </c>
      <c r="N10" s="19" t="s">
        <v>314</v>
      </c>
      <c r="O10" s="22">
        <f>G10</f>
        <v>25242.57</v>
      </c>
      <c r="P10" s="21">
        <v>4027</v>
      </c>
      <c r="Q10" s="23" t="s">
        <v>314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9">G11</f>
        <v>0</v>
      </c>
      <c r="P11" s="21"/>
      <c r="Q11" s="12"/>
      <c r="R11" s="21"/>
    </row>
    <row r="12" spans="1:18" ht="29.25" customHeight="1">
      <c r="A12" s="13">
        <v>2</v>
      </c>
      <c r="B12" s="14">
        <v>36206</v>
      </c>
      <c r="C12" s="24" t="s">
        <v>56</v>
      </c>
      <c r="D12" s="14">
        <v>2028299</v>
      </c>
      <c r="E12" s="24" t="s">
        <v>56</v>
      </c>
      <c r="F12" s="24" t="s">
        <v>322</v>
      </c>
      <c r="G12" s="14">
        <v>1834.54</v>
      </c>
      <c r="H12" s="18" t="s">
        <v>20</v>
      </c>
      <c r="I12" s="18" t="s">
        <v>19</v>
      </c>
      <c r="J12" s="25" t="s">
        <v>323</v>
      </c>
      <c r="K12" s="24" t="s">
        <v>83</v>
      </c>
      <c r="L12" s="14">
        <v>0</v>
      </c>
      <c r="M12" s="14">
        <v>3301</v>
      </c>
      <c r="N12" s="25" t="s">
        <v>314</v>
      </c>
      <c r="O12" s="22">
        <f t="shared" si="0"/>
        <v>1834.54</v>
      </c>
      <c r="P12" s="14">
        <v>4029</v>
      </c>
      <c r="Q12" s="24" t="s">
        <v>324</v>
      </c>
      <c r="R12" s="14">
        <v>0</v>
      </c>
    </row>
    <row r="13" spans="1:18" ht="28.5" customHeight="1">
      <c r="A13" s="13">
        <v>3</v>
      </c>
      <c r="B13" s="14">
        <v>38842</v>
      </c>
      <c r="C13" s="24" t="s">
        <v>288</v>
      </c>
      <c r="D13" s="14">
        <v>93603</v>
      </c>
      <c r="E13" s="24" t="s">
        <v>325</v>
      </c>
      <c r="F13" s="24" t="s">
        <v>71</v>
      </c>
      <c r="G13" s="14">
        <v>458.29</v>
      </c>
      <c r="H13" s="18" t="s">
        <v>20</v>
      </c>
      <c r="I13" s="18" t="s">
        <v>19</v>
      </c>
      <c r="J13" s="21" t="s">
        <v>326</v>
      </c>
      <c r="K13" s="24" t="s">
        <v>314</v>
      </c>
      <c r="L13" s="14">
        <v>0</v>
      </c>
      <c r="M13" s="14">
        <v>3300</v>
      </c>
      <c r="N13" s="25" t="s">
        <v>314</v>
      </c>
      <c r="O13" s="22">
        <f t="shared" si="0"/>
        <v>458.29</v>
      </c>
      <c r="P13" s="14">
        <v>4028</v>
      </c>
      <c r="Q13" s="24" t="s">
        <v>324</v>
      </c>
      <c r="R13" s="14">
        <v>0</v>
      </c>
    </row>
    <row r="14" spans="1:18" ht="30" customHeight="1">
      <c r="A14" s="13">
        <v>4</v>
      </c>
      <c r="B14" s="14">
        <v>36133</v>
      </c>
      <c r="C14" s="24" t="s">
        <v>56</v>
      </c>
      <c r="D14" s="14">
        <v>743</v>
      </c>
      <c r="E14" s="24" t="s">
        <v>45</v>
      </c>
      <c r="F14" s="24" t="s">
        <v>271</v>
      </c>
      <c r="G14" s="14">
        <v>25242.57</v>
      </c>
      <c r="H14" s="18" t="s">
        <v>20</v>
      </c>
      <c r="I14" s="18" t="s">
        <v>19</v>
      </c>
      <c r="J14" s="24" t="s">
        <v>327</v>
      </c>
      <c r="K14" s="24" t="s">
        <v>83</v>
      </c>
      <c r="L14" s="14">
        <v>0</v>
      </c>
      <c r="M14" s="14">
        <v>3290</v>
      </c>
      <c r="N14" s="25" t="s">
        <v>314</v>
      </c>
      <c r="O14" s="22">
        <f t="shared" si="0"/>
        <v>25242.57</v>
      </c>
      <c r="P14" s="14">
        <v>4027</v>
      </c>
      <c r="Q14" s="24" t="s">
        <v>324</v>
      </c>
      <c r="R14" s="14">
        <v>0</v>
      </c>
    </row>
    <row r="15" spans="1:18" ht="28.5" customHeight="1">
      <c r="A15" s="13">
        <v>5</v>
      </c>
      <c r="B15" s="14">
        <v>38767</v>
      </c>
      <c r="C15" s="14"/>
      <c r="D15" s="14">
        <v>1090025243</v>
      </c>
      <c r="E15" s="24" t="s">
        <v>328</v>
      </c>
      <c r="F15" s="24" t="s">
        <v>329</v>
      </c>
      <c r="G15" s="14">
        <v>33321.52</v>
      </c>
      <c r="H15" s="18" t="s">
        <v>339</v>
      </c>
      <c r="I15" s="18" t="s">
        <v>19</v>
      </c>
      <c r="J15" s="24" t="s">
        <v>330</v>
      </c>
      <c r="K15" s="24" t="s">
        <v>288</v>
      </c>
      <c r="L15" s="14">
        <v>0</v>
      </c>
      <c r="M15" s="14">
        <v>3305</v>
      </c>
      <c r="N15" s="25" t="s">
        <v>324</v>
      </c>
      <c r="O15" s="22">
        <f t="shared" si="0"/>
        <v>33321.52</v>
      </c>
      <c r="P15" s="14">
        <v>144</v>
      </c>
      <c r="Q15" s="24" t="s">
        <v>324</v>
      </c>
      <c r="R15" s="14">
        <v>0</v>
      </c>
    </row>
    <row r="16" spans="1:18" ht="26.25" customHeight="1">
      <c r="A16" s="13">
        <v>6</v>
      </c>
      <c r="B16" s="14">
        <v>36945</v>
      </c>
      <c r="C16" s="24" t="s">
        <v>118</v>
      </c>
      <c r="D16" s="14">
        <v>27081</v>
      </c>
      <c r="E16" s="24" t="s">
        <v>239</v>
      </c>
      <c r="F16" s="24" t="s">
        <v>331</v>
      </c>
      <c r="G16" s="14">
        <v>5390</v>
      </c>
      <c r="H16" s="18" t="s">
        <v>20</v>
      </c>
      <c r="I16" s="18" t="s">
        <v>19</v>
      </c>
      <c r="J16" s="18" t="s">
        <v>332</v>
      </c>
      <c r="K16" s="24" t="s">
        <v>118</v>
      </c>
      <c r="L16" s="14">
        <v>0</v>
      </c>
      <c r="M16" s="14">
        <v>3308</v>
      </c>
      <c r="N16" s="25" t="s">
        <v>324</v>
      </c>
      <c r="O16" s="22">
        <f t="shared" si="0"/>
        <v>5390</v>
      </c>
      <c r="P16" s="14">
        <v>4045</v>
      </c>
      <c r="Q16" s="24" t="s">
        <v>324</v>
      </c>
      <c r="R16" s="14">
        <v>0</v>
      </c>
    </row>
    <row r="17" spans="1:18" ht="27" customHeight="1">
      <c r="A17" s="13">
        <v>7</v>
      </c>
      <c r="B17" s="14">
        <v>36943</v>
      </c>
      <c r="C17" s="24" t="s">
        <v>333</v>
      </c>
      <c r="D17" s="14">
        <v>3061</v>
      </c>
      <c r="E17" s="24" t="s">
        <v>102</v>
      </c>
      <c r="F17" s="24" t="s">
        <v>331</v>
      </c>
      <c r="G17" s="14">
        <v>1166.2</v>
      </c>
      <c r="H17" s="18" t="s">
        <v>20</v>
      </c>
      <c r="I17" s="18" t="s">
        <v>19</v>
      </c>
      <c r="J17" s="18" t="s">
        <v>332</v>
      </c>
      <c r="K17" s="24" t="s">
        <v>118</v>
      </c>
      <c r="L17" s="14">
        <v>0</v>
      </c>
      <c r="M17" s="14">
        <v>3309</v>
      </c>
      <c r="N17" s="25" t="s">
        <v>324</v>
      </c>
      <c r="O17" s="22">
        <f t="shared" si="0"/>
        <v>1166.2</v>
      </c>
      <c r="P17" s="14">
        <v>4042</v>
      </c>
      <c r="Q17" s="24" t="s">
        <v>324</v>
      </c>
      <c r="R17" s="14">
        <v>0</v>
      </c>
    </row>
    <row r="18" spans="1:18" ht="19.5" customHeight="1">
      <c r="A18" s="13">
        <v>8</v>
      </c>
      <c r="B18" s="14">
        <v>38869</v>
      </c>
      <c r="C18" s="24" t="s">
        <v>221</v>
      </c>
      <c r="D18" s="14">
        <v>453</v>
      </c>
      <c r="E18" s="24" t="s">
        <v>221</v>
      </c>
      <c r="F18" s="24" t="s">
        <v>334</v>
      </c>
      <c r="G18" s="14">
        <v>130187.55</v>
      </c>
      <c r="H18" s="18" t="s">
        <v>20</v>
      </c>
      <c r="I18" s="18" t="s">
        <v>19</v>
      </c>
      <c r="J18" s="24" t="s">
        <v>335</v>
      </c>
      <c r="K18" s="24" t="s">
        <v>288</v>
      </c>
      <c r="L18" s="14">
        <v>0</v>
      </c>
      <c r="M18" s="14">
        <v>3306</v>
      </c>
      <c r="N18" s="25" t="s">
        <v>324</v>
      </c>
      <c r="O18" s="14">
        <f t="shared" si="0"/>
        <v>130187.55</v>
      </c>
      <c r="P18" s="14">
        <v>4043</v>
      </c>
      <c r="Q18" s="24" t="s">
        <v>324</v>
      </c>
      <c r="R18" s="14">
        <v>0</v>
      </c>
    </row>
    <row r="19" spans="1:18" ht="19.5" customHeight="1">
      <c r="A19" s="13">
        <v>9</v>
      </c>
      <c r="B19" s="14">
        <v>38598</v>
      </c>
      <c r="C19" s="24" t="s">
        <v>242</v>
      </c>
      <c r="D19" s="14">
        <v>22110983</v>
      </c>
      <c r="E19" s="24" t="s">
        <v>336</v>
      </c>
      <c r="F19" s="24" t="s">
        <v>338</v>
      </c>
      <c r="G19" s="14">
        <v>86.48</v>
      </c>
      <c r="H19" s="18" t="s">
        <v>20</v>
      </c>
      <c r="I19" s="18" t="s">
        <v>19</v>
      </c>
      <c r="J19" s="24" t="s">
        <v>337</v>
      </c>
      <c r="K19" s="24" t="s">
        <v>314</v>
      </c>
      <c r="L19" s="14">
        <v>0</v>
      </c>
      <c r="M19" s="14">
        <v>3307</v>
      </c>
      <c r="N19" s="25" t="s">
        <v>324</v>
      </c>
      <c r="O19" s="14">
        <f t="shared" si="0"/>
        <v>86.48</v>
      </c>
      <c r="P19" s="14">
        <v>4044</v>
      </c>
      <c r="Q19" s="24" t="s">
        <v>324</v>
      </c>
      <c r="R19" s="14">
        <v>0</v>
      </c>
    </row>
  </sheetData>
  <sheetProtection/>
  <mergeCells count="21">
    <mergeCell ref="G7:G8"/>
    <mergeCell ref="P7:P8"/>
    <mergeCell ref="A6:A8"/>
    <mergeCell ref="B6:C6"/>
    <mergeCell ref="D6:G6"/>
    <mergeCell ref="H6:H8"/>
    <mergeCell ref="I6:I8"/>
    <mergeCell ref="K6:K8"/>
    <mergeCell ref="B7:B8"/>
    <mergeCell ref="D7:D8"/>
    <mergeCell ref="E7:E8"/>
    <mergeCell ref="P6:Q6"/>
    <mergeCell ref="J6:J8"/>
    <mergeCell ref="C7:C8"/>
    <mergeCell ref="Q7:Q8"/>
    <mergeCell ref="R6:R8"/>
    <mergeCell ref="O6:O8"/>
    <mergeCell ref="N6:N8"/>
    <mergeCell ref="L6:L8"/>
    <mergeCell ref="M6:M8"/>
    <mergeCell ref="F7:F8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2:AC21"/>
  <sheetViews>
    <sheetView zoomScalePageLayoutView="0" workbookViewId="0" topLeftCell="A4">
      <selection activeCell="M15" sqref="M15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9" t="s">
        <v>1</v>
      </c>
      <c r="B6" s="39" t="s">
        <v>2</v>
      </c>
      <c r="C6" s="39"/>
      <c r="D6" s="39" t="s">
        <v>3</v>
      </c>
      <c r="E6" s="39"/>
      <c r="F6" s="39"/>
      <c r="G6" s="39"/>
      <c r="H6" s="39" t="s">
        <v>4</v>
      </c>
      <c r="I6" s="39" t="s">
        <v>5</v>
      </c>
      <c r="J6" s="39" t="s">
        <v>6</v>
      </c>
      <c r="K6" s="39" t="s">
        <v>7</v>
      </c>
      <c r="L6" s="39" t="s">
        <v>8</v>
      </c>
      <c r="M6" s="39" t="s">
        <v>9</v>
      </c>
      <c r="N6" s="39" t="s">
        <v>10</v>
      </c>
      <c r="O6" s="40" t="s">
        <v>11</v>
      </c>
      <c r="P6" s="39" t="s">
        <v>12</v>
      </c>
      <c r="Q6" s="39"/>
      <c r="R6" s="3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9"/>
      <c r="B7" s="39" t="s">
        <v>14</v>
      </c>
      <c r="C7" s="39" t="s">
        <v>15</v>
      </c>
      <c r="D7" s="39" t="s">
        <v>14</v>
      </c>
      <c r="E7" s="39" t="s">
        <v>15</v>
      </c>
      <c r="F7" s="39" t="s">
        <v>16</v>
      </c>
      <c r="G7" s="40" t="s">
        <v>17</v>
      </c>
      <c r="H7" s="39"/>
      <c r="I7" s="39"/>
      <c r="J7" s="39"/>
      <c r="K7" s="39"/>
      <c r="L7" s="39"/>
      <c r="M7" s="39"/>
      <c r="N7" s="39"/>
      <c r="O7" s="40"/>
      <c r="P7" s="39" t="s">
        <v>14</v>
      </c>
      <c r="Q7" s="39" t="s">
        <v>15</v>
      </c>
      <c r="R7" s="39"/>
      <c r="S7" s="2"/>
    </row>
    <row r="8" spans="1:19" s="9" customFormat="1" ht="45.75" customHeight="1">
      <c r="A8" s="39"/>
      <c r="B8" s="39"/>
      <c r="C8" s="39"/>
      <c r="D8" s="39"/>
      <c r="E8" s="39"/>
      <c r="F8" s="39"/>
      <c r="G8" s="40"/>
      <c r="H8" s="39"/>
      <c r="I8" s="39"/>
      <c r="J8" s="39"/>
      <c r="K8" s="39"/>
      <c r="L8" s="39"/>
      <c r="M8" s="39"/>
      <c r="N8" s="39"/>
      <c r="O8" s="40"/>
      <c r="P8" s="39"/>
      <c r="Q8" s="39"/>
      <c r="R8" s="3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37247</v>
      </c>
      <c r="C10" s="19" t="s">
        <v>140</v>
      </c>
      <c r="D10" s="18">
        <v>99</v>
      </c>
      <c r="E10" s="19" t="s">
        <v>45</v>
      </c>
      <c r="F10" s="29" t="s">
        <v>340</v>
      </c>
      <c r="G10" s="20">
        <v>37000</v>
      </c>
      <c r="H10" s="18" t="s">
        <v>20</v>
      </c>
      <c r="I10" s="18" t="s">
        <v>19</v>
      </c>
      <c r="J10" s="11" t="s">
        <v>341</v>
      </c>
      <c r="K10" s="19"/>
      <c r="L10" s="21">
        <v>0</v>
      </c>
      <c r="M10" s="21">
        <v>3220</v>
      </c>
      <c r="N10" s="19" t="s">
        <v>175</v>
      </c>
      <c r="O10" s="22">
        <f>G10</f>
        <v>37000</v>
      </c>
      <c r="P10" s="21">
        <v>4047</v>
      </c>
      <c r="Q10" s="23" t="s">
        <v>342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33" customHeight="1">
      <c r="A12" s="14">
        <v>2</v>
      </c>
      <c r="B12" s="14">
        <v>36068</v>
      </c>
      <c r="C12" s="24" t="s">
        <v>45</v>
      </c>
      <c r="D12" s="14">
        <v>26480</v>
      </c>
      <c r="E12" s="24" t="s">
        <v>45</v>
      </c>
      <c r="F12" s="29" t="s">
        <v>87</v>
      </c>
      <c r="G12" s="14">
        <v>1755.94</v>
      </c>
      <c r="H12" s="18" t="s">
        <v>20</v>
      </c>
      <c r="I12" s="18" t="s">
        <v>19</v>
      </c>
      <c r="J12" s="11" t="s">
        <v>343</v>
      </c>
      <c r="K12" s="24" t="s">
        <v>118</v>
      </c>
      <c r="L12" s="14">
        <v>0</v>
      </c>
      <c r="M12" s="25">
        <v>3260</v>
      </c>
      <c r="N12" s="24" t="s">
        <v>242</v>
      </c>
      <c r="O12" s="22">
        <f>G12</f>
        <v>1755.94</v>
      </c>
      <c r="P12" s="21">
        <v>4046</v>
      </c>
      <c r="Q12" s="24" t="s">
        <v>342</v>
      </c>
      <c r="R12" s="14">
        <v>0</v>
      </c>
    </row>
    <row r="13" spans="1:18" ht="28.5" customHeight="1">
      <c r="A13" s="14">
        <v>3</v>
      </c>
      <c r="B13" s="14">
        <v>36367</v>
      </c>
      <c r="C13" s="24" t="s">
        <v>68</v>
      </c>
      <c r="D13" s="15">
        <v>26481</v>
      </c>
      <c r="E13" s="24" t="s">
        <v>45</v>
      </c>
      <c r="F13" s="29" t="s">
        <v>87</v>
      </c>
      <c r="G13" s="14">
        <v>1907.56</v>
      </c>
      <c r="H13" s="18" t="s">
        <v>20</v>
      </c>
      <c r="I13" s="18" t="s">
        <v>19</v>
      </c>
      <c r="J13" s="18" t="s">
        <v>344</v>
      </c>
      <c r="K13" s="24" t="s">
        <v>125</v>
      </c>
      <c r="L13" s="14">
        <v>0</v>
      </c>
      <c r="M13" s="14">
        <v>3261</v>
      </c>
      <c r="N13" s="24" t="s">
        <v>242</v>
      </c>
      <c r="O13" s="22">
        <f>G13</f>
        <v>1907.56</v>
      </c>
      <c r="P13" s="14">
        <v>4046</v>
      </c>
      <c r="Q13" s="24" t="s">
        <v>342</v>
      </c>
      <c r="R13" s="14">
        <v>0</v>
      </c>
    </row>
    <row r="14" spans="1:18" ht="24" customHeight="1">
      <c r="A14" s="14">
        <v>4</v>
      </c>
      <c r="B14" s="14">
        <v>390057</v>
      </c>
      <c r="C14" s="24" t="s">
        <v>314</v>
      </c>
      <c r="D14" s="25">
        <v>34703652</v>
      </c>
      <c r="E14" s="24"/>
      <c r="F14" s="24" t="s">
        <v>135</v>
      </c>
      <c r="G14" s="14">
        <v>4378.33</v>
      </c>
      <c r="H14" s="18" t="s">
        <v>162</v>
      </c>
      <c r="I14" s="18" t="s">
        <v>19</v>
      </c>
      <c r="J14" s="18" t="s">
        <v>346</v>
      </c>
      <c r="K14" s="24" t="s">
        <v>314</v>
      </c>
      <c r="L14" s="14">
        <v>0</v>
      </c>
      <c r="M14" s="14">
        <v>3317</v>
      </c>
      <c r="N14" s="25" t="s">
        <v>324</v>
      </c>
      <c r="O14" s="22">
        <f>G14</f>
        <v>4378.33</v>
      </c>
      <c r="P14" s="14"/>
      <c r="Q14" s="24" t="s">
        <v>345</v>
      </c>
      <c r="R14" s="14">
        <v>0</v>
      </c>
    </row>
    <row r="20" ht="19.5" customHeight="1">
      <c r="J20" s="17"/>
    </row>
    <row r="21" ht="19.5" customHeight="1">
      <c r="J21" s="35"/>
    </row>
  </sheetData>
  <sheetProtection/>
  <mergeCells count="21">
    <mergeCell ref="R6:R8"/>
    <mergeCell ref="O6:O8"/>
    <mergeCell ref="N6:N8"/>
    <mergeCell ref="L6:L8"/>
    <mergeCell ref="M6:M8"/>
    <mergeCell ref="F7:F8"/>
    <mergeCell ref="P7:P8"/>
    <mergeCell ref="B7:B8"/>
    <mergeCell ref="P6:Q6"/>
    <mergeCell ref="D7:D8"/>
    <mergeCell ref="E7:E8"/>
    <mergeCell ref="G7:G8"/>
    <mergeCell ref="J6:J8"/>
    <mergeCell ref="C7:C8"/>
    <mergeCell ref="Q7:Q8"/>
    <mergeCell ref="A6:A8"/>
    <mergeCell ref="B6:C6"/>
    <mergeCell ref="D6:G6"/>
    <mergeCell ref="H6:H8"/>
    <mergeCell ref="I6:I8"/>
    <mergeCell ref="K6:K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9" t="s">
        <v>1</v>
      </c>
      <c r="B6" s="39" t="s">
        <v>2</v>
      </c>
      <c r="C6" s="39"/>
      <c r="D6" s="39" t="s">
        <v>3</v>
      </c>
      <c r="E6" s="39"/>
      <c r="F6" s="39"/>
      <c r="G6" s="39"/>
      <c r="H6" s="39" t="s">
        <v>4</v>
      </c>
      <c r="I6" s="39" t="s">
        <v>5</v>
      </c>
      <c r="J6" s="39" t="s">
        <v>6</v>
      </c>
      <c r="K6" s="39" t="s">
        <v>7</v>
      </c>
      <c r="L6" s="39" t="s">
        <v>8</v>
      </c>
      <c r="M6" s="39" t="s">
        <v>9</v>
      </c>
      <c r="N6" s="39" t="s">
        <v>10</v>
      </c>
      <c r="O6" s="40" t="s">
        <v>11</v>
      </c>
      <c r="P6" s="39" t="s">
        <v>12</v>
      </c>
      <c r="Q6" s="39"/>
      <c r="R6" s="3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9"/>
      <c r="B7" s="39" t="s">
        <v>14</v>
      </c>
      <c r="C7" s="39" t="s">
        <v>15</v>
      </c>
      <c r="D7" s="39" t="s">
        <v>14</v>
      </c>
      <c r="E7" s="39" t="s">
        <v>15</v>
      </c>
      <c r="F7" s="39" t="s">
        <v>16</v>
      </c>
      <c r="G7" s="40" t="s">
        <v>17</v>
      </c>
      <c r="H7" s="39"/>
      <c r="I7" s="39"/>
      <c r="J7" s="39"/>
      <c r="K7" s="39"/>
      <c r="L7" s="39"/>
      <c r="M7" s="39"/>
      <c r="N7" s="39"/>
      <c r="O7" s="40"/>
      <c r="P7" s="39" t="s">
        <v>14</v>
      </c>
      <c r="Q7" s="39" t="s">
        <v>15</v>
      </c>
      <c r="R7" s="39"/>
      <c r="S7" s="2"/>
    </row>
    <row r="8" spans="1:19" s="9" customFormat="1" ht="45.75" customHeight="1">
      <c r="A8" s="39"/>
      <c r="B8" s="39"/>
      <c r="C8" s="39"/>
      <c r="D8" s="39"/>
      <c r="E8" s="39"/>
      <c r="F8" s="39"/>
      <c r="G8" s="40"/>
      <c r="H8" s="39"/>
      <c r="I8" s="39"/>
      <c r="J8" s="39"/>
      <c r="K8" s="39"/>
      <c r="L8" s="39"/>
      <c r="M8" s="39"/>
      <c r="N8" s="39"/>
      <c r="O8" s="40"/>
      <c r="P8" s="39"/>
      <c r="Q8" s="39"/>
      <c r="R8" s="3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32829</v>
      </c>
      <c r="C10" s="19" t="s">
        <v>42</v>
      </c>
      <c r="D10" s="18">
        <v>2931</v>
      </c>
      <c r="E10" s="19" t="s">
        <v>48</v>
      </c>
      <c r="F10" s="18" t="s">
        <v>50</v>
      </c>
      <c r="G10" s="20">
        <v>346.29</v>
      </c>
      <c r="H10" s="18" t="s">
        <v>20</v>
      </c>
      <c r="I10" s="18" t="s">
        <v>19</v>
      </c>
      <c r="J10" s="18" t="s">
        <v>51</v>
      </c>
      <c r="K10" s="19" t="s">
        <v>49</v>
      </c>
      <c r="L10" s="21">
        <v>0</v>
      </c>
      <c r="M10" s="21">
        <v>2800</v>
      </c>
      <c r="N10" s="19" t="s">
        <v>52</v>
      </c>
      <c r="O10" s="22">
        <f>G10</f>
        <v>346.29</v>
      </c>
      <c r="P10" s="21">
        <v>3794</v>
      </c>
      <c r="Q10" s="23" t="s">
        <v>53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18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33" customHeight="1">
      <c r="A12" s="14">
        <v>2</v>
      </c>
      <c r="B12" s="14">
        <v>32479</v>
      </c>
      <c r="C12" s="24" t="s">
        <v>46</v>
      </c>
      <c r="D12" s="14">
        <v>5856</v>
      </c>
      <c r="E12" s="24" t="s">
        <v>46</v>
      </c>
      <c r="F12" s="18" t="s">
        <v>54</v>
      </c>
      <c r="G12" s="14">
        <v>1757.23</v>
      </c>
      <c r="H12" s="18" t="s">
        <v>20</v>
      </c>
      <c r="I12" s="18" t="s">
        <v>19</v>
      </c>
      <c r="J12" s="26" t="s">
        <v>55</v>
      </c>
      <c r="K12" s="24" t="s">
        <v>46</v>
      </c>
      <c r="L12" s="14">
        <v>0</v>
      </c>
      <c r="M12" s="25">
        <v>556</v>
      </c>
      <c r="N12" s="24" t="s">
        <v>49</v>
      </c>
      <c r="O12" s="22">
        <f>G12</f>
        <v>1757.23</v>
      </c>
      <c r="P12" s="21">
        <v>3792</v>
      </c>
      <c r="Q12" s="24" t="s">
        <v>56</v>
      </c>
      <c r="R12" s="14">
        <v>0</v>
      </c>
    </row>
    <row r="13" spans="1:18" ht="28.5" customHeight="1">
      <c r="A13" s="14">
        <v>3</v>
      </c>
      <c r="B13" s="14">
        <v>35909</v>
      </c>
      <c r="C13" s="24" t="s">
        <v>43</v>
      </c>
      <c r="D13" s="14">
        <v>1938</v>
      </c>
      <c r="E13" s="24" t="s">
        <v>47</v>
      </c>
      <c r="F13" s="24" t="s">
        <v>57</v>
      </c>
      <c r="G13" s="14">
        <v>8718</v>
      </c>
      <c r="H13" s="18" t="s">
        <v>20</v>
      </c>
      <c r="I13" s="18" t="s">
        <v>19</v>
      </c>
      <c r="J13" s="24" t="s">
        <v>58</v>
      </c>
      <c r="K13" s="24" t="s">
        <v>45</v>
      </c>
      <c r="L13" s="14">
        <v>0</v>
      </c>
      <c r="M13" s="14">
        <v>3052</v>
      </c>
      <c r="N13" s="24" t="s">
        <v>45</v>
      </c>
      <c r="O13" s="22">
        <f>G13</f>
        <v>8718</v>
      </c>
      <c r="P13" s="14">
        <v>3796</v>
      </c>
      <c r="Q13" s="24" t="s">
        <v>56</v>
      </c>
      <c r="R13" s="14">
        <v>0</v>
      </c>
    </row>
    <row r="14" spans="1:18" ht="33.75" customHeight="1">
      <c r="A14" s="15">
        <v>4</v>
      </c>
      <c r="B14" s="14">
        <v>32759</v>
      </c>
      <c r="C14" s="24" t="s">
        <v>42</v>
      </c>
      <c r="D14" s="14">
        <v>2028050</v>
      </c>
      <c r="E14" s="24" t="s">
        <v>48</v>
      </c>
      <c r="F14" s="24" t="s">
        <v>59</v>
      </c>
      <c r="G14" s="14">
        <v>2867.99</v>
      </c>
      <c r="H14" s="18" t="s">
        <v>20</v>
      </c>
      <c r="I14" s="18" t="s">
        <v>19</v>
      </c>
      <c r="J14" s="18" t="s">
        <v>60</v>
      </c>
      <c r="K14" s="24" t="s">
        <v>42</v>
      </c>
      <c r="L14" s="14">
        <v>0</v>
      </c>
      <c r="M14" s="14">
        <v>564</v>
      </c>
      <c r="N14" s="25" t="s">
        <v>49</v>
      </c>
      <c r="O14" s="14">
        <v>2867.99</v>
      </c>
      <c r="P14" s="14">
        <v>3793</v>
      </c>
      <c r="Q14" s="24" t="s">
        <v>56</v>
      </c>
      <c r="R14" s="14">
        <v>0</v>
      </c>
    </row>
    <row r="15" spans="1:18" ht="30" customHeight="1">
      <c r="A15" s="15">
        <v>5</v>
      </c>
      <c r="B15" s="14">
        <v>35766</v>
      </c>
      <c r="C15" s="24" t="s">
        <v>43</v>
      </c>
      <c r="D15" s="14">
        <v>22806204</v>
      </c>
      <c r="E15" s="24" t="s">
        <v>44</v>
      </c>
      <c r="F15" s="18" t="s">
        <v>61</v>
      </c>
      <c r="G15" s="14">
        <v>121</v>
      </c>
      <c r="H15" s="18" t="s">
        <v>62</v>
      </c>
      <c r="I15" s="18" t="s">
        <v>19</v>
      </c>
      <c r="J15" s="18" t="s">
        <v>63</v>
      </c>
      <c r="K15" s="24" t="s">
        <v>45</v>
      </c>
      <c r="L15" s="14">
        <v>0</v>
      </c>
      <c r="M15" s="14">
        <v>3053</v>
      </c>
      <c r="N15" s="25" t="s">
        <v>45</v>
      </c>
      <c r="O15" s="14">
        <v>1210</v>
      </c>
      <c r="P15" s="14">
        <v>121</v>
      </c>
      <c r="Q15" s="24" t="s">
        <v>56</v>
      </c>
      <c r="R15" s="14">
        <v>0</v>
      </c>
    </row>
    <row r="16" spans="1:18" ht="27.75" customHeight="1">
      <c r="A16" s="15">
        <v>6</v>
      </c>
      <c r="B16" s="14">
        <v>35569</v>
      </c>
      <c r="C16" s="24" t="s">
        <v>44</v>
      </c>
      <c r="D16" s="14">
        <v>2866078</v>
      </c>
      <c r="E16" s="24" t="s">
        <v>47</v>
      </c>
      <c r="F16" s="24" t="s">
        <v>64</v>
      </c>
      <c r="G16" s="14">
        <v>630</v>
      </c>
      <c r="H16" s="24" t="s">
        <v>20</v>
      </c>
      <c r="I16" s="18" t="s">
        <v>19</v>
      </c>
      <c r="J16" s="24" t="s">
        <v>65</v>
      </c>
      <c r="K16" s="24" t="s">
        <v>44</v>
      </c>
      <c r="L16" s="14">
        <v>0</v>
      </c>
      <c r="M16" s="14">
        <v>3056</v>
      </c>
      <c r="N16" s="25" t="s">
        <v>56</v>
      </c>
      <c r="O16" s="14">
        <v>630</v>
      </c>
      <c r="P16" s="14">
        <v>3797</v>
      </c>
      <c r="Q16" s="24" t="s">
        <v>56</v>
      </c>
      <c r="R16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2:AC25"/>
  <sheetViews>
    <sheetView zoomScalePageLayoutView="0" workbookViewId="0" topLeftCell="A1">
      <selection activeCell="A6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" t="s">
        <v>1</v>
      </c>
      <c r="B6" s="7" t="s">
        <v>2</v>
      </c>
      <c r="C6" s="7"/>
      <c r="D6" s="7" t="s">
        <v>3</v>
      </c>
      <c r="E6" s="7"/>
      <c r="F6" s="7"/>
      <c r="G6" s="7"/>
      <c r="H6" s="7" t="s">
        <v>4</v>
      </c>
      <c r="I6" s="7" t="s">
        <v>5</v>
      </c>
      <c r="J6" s="7" t="s">
        <v>6</v>
      </c>
      <c r="K6" s="7" t="s">
        <v>7</v>
      </c>
      <c r="L6" s="7" t="s">
        <v>8</v>
      </c>
      <c r="M6" s="7" t="s">
        <v>9</v>
      </c>
      <c r="N6" s="7" t="s">
        <v>10</v>
      </c>
      <c r="O6" s="36" t="s">
        <v>11</v>
      </c>
      <c r="P6" s="7" t="s">
        <v>12</v>
      </c>
      <c r="Q6" s="7"/>
      <c r="R6" s="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"/>
      <c r="B7" s="7" t="s">
        <v>14</v>
      </c>
      <c r="C7" s="7" t="s">
        <v>15</v>
      </c>
      <c r="D7" s="7" t="s">
        <v>14</v>
      </c>
      <c r="E7" s="7" t="s">
        <v>15</v>
      </c>
      <c r="F7" s="7" t="s">
        <v>16</v>
      </c>
      <c r="G7" s="36" t="s">
        <v>17</v>
      </c>
      <c r="H7" s="7"/>
      <c r="I7" s="7"/>
      <c r="J7" s="7"/>
      <c r="K7" s="7"/>
      <c r="L7" s="7"/>
      <c r="M7" s="7"/>
      <c r="N7" s="7"/>
      <c r="O7" s="36"/>
      <c r="P7" s="7" t="s">
        <v>14</v>
      </c>
      <c r="Q7" s="7" t="s">
        <v>15</v>
      </c>
      <c r="R7" s="7"/>
      <c r="S7" s="2"/>
    </row>
    <row r="8" spans="1:19" s="9" customFormat="1" ht="45.75" customHeight="1">
      <c r="A8" s="7"/>
      <c r="B8" s="7"/>
      <c r="C8" s="7"/>
      <c r="D8" s="7"/>
      <c r="E8" s="7"/>
      <c r="F8" s="7"/>
      <c r="G8" s="36"/>
      <c r="H8" s="7"/>
      <c r="I8" s="7"/>
      <c r="J8" s="7"/>
      <c r="K8" s="7"/>
      <c r="L8" s="7"/>
      <c r="M8" s="7"/>
      <c r="N8" s="7"/>
      <c r="O8" s="36"/>
      <c r="P8" s="7"/>
      <c r="Q8" s="7"/>
      <c r="R8" s="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38787</v>
      </c>
      <c r="C10" s="19" t="s">
        <v>288</v>
      </c>
      <c r="D10" s="18">
        <v>5870677</v>
      </c>
      <c r="E10" s="19" t="s">
        <v>175</v>
      </c>
      <c r="F10" s="29" t="s">
        <v>265</v>
      </c>
      <c r="G10" s="20">
        <v>2889.61</v>
      </c>
      <c r="H10" s="18" t="s">
        <v>20</v>
      </c>
      <c r="I10" s="18" t="s">
        <v>19</v>
      </c>
      <c r="J10" s="11" t="s">
        <v>347</v>
      </c>
      <c r="K10" s="19" t="s">
        <v>288</v>
      </c>
      <c r="L10" s="21">
        <v>0</v>
      </c>
      <c r="M10" s="21">
        <v>3316</v>
      </c>
      <c r="N10" s="19" t="s">
        <v>324</v>
      </c>
      <c r="O10" s="22">
        <f>G10</f>
        <v>2889.61</v>
      </c>
      <c r="P10" s="21">
        <v>4060</v>
      </c>
      <c r="Q10" s="23" t="s">
        <v>348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 t="s">
        <v>265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24.75" customHeight="1">
      <c r="A12" s="14">
        <v>2</v>
      </c>
      <c r="B12" s="14">
        <v>38574</v>
      </c>
      <c r="C12" s="24" t="s">
        <v>242</v>
      </c>
      <c r="D12" s="14">
        <v>5870274</v>
      </c>
      <c r="E12" s="24" t="s">
        <v>168</v>
      </c>
      <c r="F12" s="29" t="s">
        <v>265</v>
      </c>
      <c r="G12" s="14">
        <v>1471.8</v>
      </c>
      <c r="H12" s="18" t="s">
        <v>20</v>
      </c>
      <c r="I12" s="18" t="s">
        <v>19</v>
      </c>
      <c r="J12" s="11" t="s">
        <v>349</v>
      </c>
      <c r="K12" s="24" t="s">
        <v>288</v>
      </c>
      <c r="L12" s="14">
        <v>0</v>
      </c>
      <c r="M12" s="25">
        <v>3315</v>
      </c>
      <c r="N12" s="24" t="s">
        <v>324</v>
      </c>
      <c r="O12" s="22">
        <f>G12</f>
        <v>1471.8</v>
      </c>
      <c r="P12" s="21">
        <v>4060</v>
      </c>
      <c r="Q12" s="24" t="s">
        <v>348</v>
      </c>
      <c r="R12" s="14">
        <v>0</v>
      </c>
    </row>
    <row r="13" spans="1:18" ht="28.5" customHeight="1">
      <c r="A13" s="27">
        <v>3</v>
      </c>
      <c r="B13" s="14">
        <v>38575</v>
      </c>
      <c r="C13" s="24" t="s">
        <v>242</v>
      </c>
      <c r="D13" s="14">
        <v>5870273</v>
      </c>
      <c r="E13" s="24" t="s">
        <v>168</v>
      </c>
      <c r="F13" s="29" t="s">
        <v>265</v>
      </c>
      <c r="G13" s="14">
        <v>899.65</v>
      </c>
      <c r="H13" s="18" t="s">
        <v>20</v>
      </c>
      <c r="I13" s="18" t="s">
        <v>19</v>
      </c>
      <c r="J13" s="11" t="s">
        <v>349</v>
      </c>
      <c r="K13" s="24" t="s">
        <v>288</v>
      </c>
      <c r="L13" s="14">
        <v>0</v>
      </c>
      <c r="M13" s="14">
        <v>3314</v>
      </c>
      <c r="N13" s="25" t="s">
        <v>324</v>
      </c>
      <c r="O13" s="22">
        <f>G13</f>
        <v>899.65</v>
      </c>
      <c r="P13" s="14">
        <v>4060</v>
      </c>
      <c r="Q13" s="24" t="s">
        <v>348</v>
      </c>
      <c r="R13" s="14">
        <v>0</v>
      </c>
    </row>
    <row r="14" spans="1:18" ht="27" customHeight="1">
      <c r="A14" s="14">
        <v>4</v>
      </c>
      <c r="B14" s="14">
        <v>38788</v>
      </c>
      <c r="C14" s="24" t="s">
        <v>288</v>
      </c>
      <c r="D14" s="14">
        <v>5859013</v>
      </c>
      <c r="E14" s="24" t="s">
        <v>350</v>
      </c>
      <c r="F14" s="29" t="s">
        <v>265</v>
      </c>
      <c r="G14" s="14">
        <v>1118.95</v>
      </c>
      <c r="H14" s="18" t="s">
        <v>20</v>
      </c>
      <c r="I14" s="18" t="s">
        <v>19</v>
      </c>
      <c r="J14" s="24" t="s">
        <v>351</v>
      </c>
      <c r="K14" s="24" t="s">
        <v>288</v>
      </c>
      <c r="L14" s="14">
        <v>0</v>
      </c>
      <c r="M14" s="14">
        <v>3313</v>
      </c>
      <c r="N14" s="25" t="s">
        <v>324</v>
      </c>
      <c r="O14" s="22">
        <f>G14</f>
        <v>1118.95</v>
      </c>
      <c r="P14" s="14">
        <v>4060</v>
      </c>
      <c r="Q14" s="24" t="s">
        <v>348</v>
      </c>
      <c r="R14" s="14">
        <v>0</v>
      </c>
    </row>
    <row r="15" spans="1:18" ht="28.5" customHeight="1">
      <c r="A15" s="14">
        <v>5</v>
      </c>
      <c r="B15" s="14">
        <v>36344</v>
      </c>
      <c r="C15" s="24" t="s">
        <v>68</v>
      </c>
      <c r="D15" s="14">
        <v>125676</v>
      </c>
      <c r="E15" s="24" t="s">
        <v>68</v>
      </c>
      <c r="F15" s="29" t="s">
        <v>148</v>
      </c>
      <c r="G15" s="14">
        <v>3232.05</v>
      </c>
      <c r="H15" s="18" t="s">
        <v>20</v>
      </c>
      <c r="I15" s="18" t="s">
        <v>19</v>
      </c>
      <c r="J15" s="18" t="s">
        <v>352</v>
      </c>
      <c r="K15" s="15" t="s">
        <v>83</v>
      </c>
      <c r="L15" s="14">
        <v>0</v>
      </c>
      <c r="M15" s="14">
        <v>3297</v>
      </c>
      <c r="N15" s="25" t="s">
        <v>314</v>
      </c>
      <c r="O15" s="22">
        <f aca="true" t="shared" si="0" ref="O15:O25">G15</f>
        <v>3232.05</v>
      </c>
      <c r="P15" s="14">
        <v>4057</v>
      </c>
      <c r="Q15" s="24" t="s">
        <v>348</v>
      </c>
      <c r="R15" s="14">
        <v>0</v>
      </c>
    </row>
    <row r="16" spans="1:18" ht="27.75" customHeight="1">
      <c r="A16" s="27">
        <v>6</v>
      </c>
      <c r="B16" s="14">
        <v>37292</v>
      </c>
      <c r="C16" s="24" t="s">
        <v>140</v>
      </c>
      <c r="D16" s="14">
        <v>126048</v>
      </c>
      <c r="E16" s="24" t="s">
        <v>140</v>
      </c>
      <c r="F16" s="24" t="s">
        <v>148</v>
      </c>
      <c r="G16" s="14">
        <v>1773.61</v>
      </c>
      <c r="H16" s="18" t="s">
        <v>20</v>
      </c>
      <c r="I16" s="18" t="s">
        <v>19</v>
      </c>
      <c r="J16" s="24" t="s">
        <v>353</v>
      </c>
      <c r="K16" s="24" t="s">
        <v>175</v>
      </c>
      <c r="L16" s="14">
        <v>0</v>
      </c>
      <c r="M16" s="14">
        <v>3299</v>
      </c>
      <c r="N16" s="25" t="s">
        <v>314</v>
      </c>
      <c r="O16" s="22">
        <f t="shared" si="0"/>
        <v>1773.61</v>
      </c>
      <c r="P16" s="14">
        <v>4057</v>
      </c>
      <c r="Q16" s="24" t="s">
        <v>348</v>
      </c>
      <c r="R16" s="14">
        <v>0</v>
      </c>
    </row>
    <row r="17" spans="1:18" ht="24.75" customHeight="1">
      <c r="A17" s="14">
        <v>7</v>
      </c>
      <c r="B17" s="14">
        <v>37263</v>
      </c>
      <c r="C17" s="24" t="s">
        <v>140</v>
      </c>
      <c r="D17" s="14">
        <v>126036</v>
      </c>
      <c r="E17" s="24" t="s">
        <v>140</v>
      </c>
      <c r="F17" s="24" t="s">
        <v>148</v>
      </c>
      <c r="G17" s="14">
        <v>3000.36</v>
      </c>
      <c r="H17" s="18" t="s">
        <v>20</v>
      </c>
      <c r="I17" s="18" t="s">
        <v>19</v>
      </c>
      <c r="J17" s="24" t="s">
        <v>354</v>
      </c>
      <c r="K17" s="24" t="s">
        <v>175</v>
      </c>
      <c r="L17" s="14">
        <v>0</v>
      </c>
      <c r="M17" s="14">
        <v>3298</v>
      </c>
      <c r="N17" s="25" t="s">
        <v>314</v>
      </c>
      <c r="O17" s="22">
        <f t="shared" si="0"/>
        <v>3000.36</v>
      </c>
      <c r="P17" s="14">
        <v>4057</v>
      </c>
      <c r="Q17" s="24" t="s">
        <v>348</v>
      </c>
      <c r="R17" s="14">
        <v>0</v>
      </c>
    </row>
    <row r="18" spans="1:18" ht="29.25" customHeight="1">
      <c r="A18" s="14">
        <v>8</v>
      </c>
      <c r="B18" s="14">
        <v>36356</v>
      </c>
      <c r="C18" s="24" t="s">
        <v>68</v>
      </c>
      <c r="D18" s="14">
        <v>1750</v>
      </c>
      <c r="E18" s="24" t="s">
        <v>68</v>
      </c>
      <c r="F18" s="24" t="s">
        <v>119</v>
      </c>
      <c r="G18" s="14">
        <v>2348.1</v>
      </c>
      <c r="H18" s="18" t="s">
        <v>20</v>
      </c>
      <c r="I18" s="18" t="s">
        <v>19</v>
      </c>
      <c r="J18" s="24" t="s">
        <v>355</v>
      </c>
      <c r="K18" s="15" t="s">
        <v>102</v>
      </c>
      <c r="L18" s="14">
        <v>0</v>
      </c>
      <c r="M18" s="14">
        <v>3294</v>
      </c>
      <c r="N18" s="25" t="s">
        <v>314</v>
      </c>
      <c r="O18" s="22">
        <f t="shared" si="0"/>
        <v>2348.1</v>
      </c>
      <c r="P18" s="14">
        <v>4058</v>
      </c>
      <c r="Q18" s="24" t="s">
        <v>348</v>
      </c>
      <c r="R18" s="14">
        <v>0</v>
      </c>
    </row>
    <row r="19" spans="1:18" ht="19.5" customHeight="1">
      <c r="A19" s="27">
        <v>9</v>
      </c>
      <c r="B19" s="14">
        <v>36187</v>
      </c>
      <c r="C19" s="24" t="s">
        <v>56</v>
      </c>
      <c r="D19" s="14">
        <v>1715</v>
      </c>
      <c r="E19" s="24" t="s">
        <v>56</v>
      </c>
      <c r="F19" s="24" t="s">
        <v>119</v>
      </c>
      <c r="G19" s="14">
        <v>1608.9</v>
      </c>
      <c r="H19" s="18" t="s">
        <v>20</v>
      </c>
      <c r="I19" s="18" t="s">
        <v>19</v>
      </c>
      <c r="J19" s="24" t="s">
        <v>356</v>
      </c>
      <c r="K19" s="24" t="s">
        <v>102</v>
      </c>
      <c r="L19" s="14">
        <v>0</v>
      </c>
      <c r="M19" s="14">
        <v>3293</v>
      </c>
      <c r="N19" s="25" t="s">
        <v>314</v>
      </c>
      <c r="O19" s="22">
        <f t="shared" si="0"/>
        <v>1608.9</v>
      </c>
      <c r="P19" s="14">
        <v>4058</v>
      </c>
      <c r="Q19" s="24" t="s">
        <v>348</v>
      </c>
      <c r="R19" s="14">
        <v>0</v>
      </c>
    </row>
    <row r="20" spans="1:18" ht="19.5" customHeight="1">
      <c r="A20" s="14">
        <v>10</v>
      </c>
      <c r="B20" s="14">
        <v>36358</v>
      </c>
      <c r="C20" s="24" t="s">
        <v>68</v>
      </c>
      <c r="D20" s="14">
        <v>1751</v>
      </c>
      <c r="E20" s="24" t="s">
        <v>68</v>
      </c>
      <c r="F20" s="24" t="s">
        <v>119</v>
      </c>
      <c r="G20" s="14">
        <v>3013.41</v>
      </c>
      <c r="H20" s="18" t="s">
        <v>20</v>
      </c>
      <c r="I20" s="18" t="s">
        <v>19</v>
      </c>
      <c r="J20" s="24" t="s">
        <v>357</v>
      </c>
      <c r="K20" s="24" t="s">
        <v>102</v>
      </c>
      <c r="L20" s="14">
        <v>0</v>
      </c>
      <c r="M20" s="14">
        <v>3292</v>
      </c>
      <c r="N20" s="25" t="s">
        <v>314</v>
      </c>
      <c r="O20" s="22">
        <f t="shared" si="0"/>
        <v>3013.41</v>
      </c>
      <c r="P20" s="14">
        <v>4058</v>
      </c>
      <c r="Q20" s="24" t="s">
        <v>348</v>
      </c>
      <c r="R20" s="14">
        <v>0</v>
      </c>
    </row>
    <row r="21" spans="1:18" ht="19.5" customHeight="1">
      <c r="A21" s="14">
        <v>11</v>
      </c>
      <c r="B21" s="14">
        <v>37047</v>
      </c>
      <c r="C21" s="24" t="s">
        <v>118</v>
      </c>
      <c r="D21" s="14">
        <v>1827</v>
      </c>
      <c r="E21" s="24" t="s">
        <v>118</v>
      </c>
      <c r="F21" s="24" t="s">
        <v>119</v>
      </c>
      <c r="G21" s="14">
        <v>2824.59</v>
      </c>
      <c r="H21" s="18" t="s">
        <v>20</v>
      </c>
      <c r="I21" s="18" t="s">
        <v>19</v>
      </c>
      <c r="J21" s="24" t="s">
        <v>358</v>
      </c>
      <c r="K21" s="24" t="s">
        <v>175</v>
      </c>
      <c r="L21" s="14">
        <v>0</v>
      </c>
      <c r="M21" s="14">
        <v>3295</v>
      </c>
      <c r="N21" s="25" t="s">
        <v>314</v>
      </c>
      <c r="O21" s="22">
        <f t="shared" si="0"/>
        <v>2824.59</v>
      </c>
      <c r="P21" s="14">
        <v>4058</v>
      </c>
      <c r="Q21" s="24" t="s">
        <v>348</v>
      </c>
      <c r="R21" s="14">
        <v>0</v>
      </c>
    </row>
    <row r="22" spans="1:18" ht="29.25" customHeight="1">
      <c r="A22" s="27">
        <v>12</v>
      </c>
      <c r="B22" s="14">
        <v>36477</v>
      </c>
      <c r="C22" s="24" t="s">
        <v>83</v>
      </c>
      <c r="D22" s="14">
        <v>220900477</v>
      </c>
      <c r="E22" s="24" t="s">
        <v>68</v>
      </c>
      <c r="F22" s="24" t="s">
        <v>359</v>
      </c>
      <c r="G22" s="14">
        <v>8250.01</v>
      </c>
      <c r="H22" s="18" t="s">
        <v>20</v>
      </c>
      <c r="I22" s="18" t="s">
        <v>19</v>
      </c>
      <c r="J22" s="18" t="s">
        <v>360</v>
      </c>
      <c r="K22" s="24" t="s">
        <v>125</v>
      </c>
      <c r="L22" s="14">
        <v>0</v>
      </c>
      <c r="M22" s="14">
        <v>3271</v>
      </c>
      <c r="N22" s="25" t="s">
        <v>288</v>
      </c>
      <c r="O22" s="14">
        <f t="shared" si="0"/>
        <v>8250.01</v>
      </c>
      <c r="P22" s="14">
        <v>4062</v>
      </c>
      <c r="Q22" s="24" t="s">
        <v>348</v>
      </c>
      <c r="R22" s="14">
        <v>0</v>
      </c>
    </row>
    <row r="23" spans="1:18" ht="27" customHeight="1">
      <c r="A23" s="14">
        <v>13</v>
      </c>
      <c r="B23" s="14">
        <v>36360</v>
      </c>
      <c r="C23" s="24" t="s">
        <v>68</v>
      </c>
      <c r="D23" s="14">
        <v>23212</v>
      </c>
      <c r="E23" s="24" t="s">
        <v>68</v>
      </c>
      <c r="F23" s="24" t="s">
        <v>361</v>
      </c>
      <c r="G23" s="14">
        <v>23800</v>
      </c>
      <c r="H23" s="18" t="s">
        <v>20</v>
      </c>
      <c r="I23" s="18" t="s">
        <v>19</v>
      </c>
      <c r="J23" s="24" t="s">
        <v>362</v>
      </c>
      <c r="K23" s="24" t="s">
        <v>68</v>
      </c>
      <c r="L23" s="14">
        <v>0</v>
      </c>
      <c r="M23" s="14">
        <v>3269</v>
      </c>
      <c r="N23" s="25" t="s">
        <v>288</v>
      </c>
      <c r="O23" s="14">
        <f t="shared" si="0"/>
        <v>23800</v>
      </c>
      <c r="P23" s="14">
        <v>4059</v>
      </c>
      <c r="Q23" s="24" t="s">
        <v>348</v>
      </c>
      <c r="R23" s="14">
        <v>0</v>
      </c>
    </row>
    <row r="24" spans="1:18" ht="19.5" customHeight="1">
      <c r="A24" s="14">
        <v>14</v>
      </c>
      <c r="B24" s="14">
        <v>36392</v>
      </c>
      <c r="C24" s="24" t="s">
        <v>68</v>
      </c>
      <c r="D24" s="14">
        <v>26488</v>
      </c>
      <c r="E24" s="24" t="s">
        <v>68</v>
      </c>
      <c r="F24" s="24" t="s">
        <v>87</v>
      </c>
      <c r="G24" s="14">
        <v>2920.46</v>
      </c>
      <c r="H24" s="18" t="s">
        <v>20</v>
      </c>
      <c r="I24" s="18" t="s">
        <v>19</v>
      </c>
      <c r="J24" s="24" t="s">
        <v>363</v>
      </c>
      <c r="K24" s="24" t="s">
        <v>125</v>
      </c>
      <c r="L24" s="14">
        <v>0</v>
      </c>
      <c r="M24" s="14">
        <v>3219</v>
      </c>
      <c r="N24" s="25" t="s">
        <v>175</v>
      </c>
      <c r="O24" s="14">
        <f t="shared" si="0"/>
        <v>2920.46</v>
      </c>
      <c r="P24" s="14">
        <v>4061</v>
      </c>
      <c r="Q24" s="24" t="s">
        <v>348</v>
      </c>
      <c r="R24" s="14">
        <v>0</v>
      </c>
    </row>
    <row r="25" spans="1:18" ht="26.25" customHeight="1">
      <c r="A25" s="27">
        <v>15</v>
      </c>
      <c r="B25" s="14">
        <v>36870</v>
      </c>
      <c r="C25" s="24" t="s">
        <v>102</v>
      </c>
      <c r="D25" s="14">
        <v>13779</v>
      </c>
      <c r="E25" s="24" t="s">
        <v>125</v>
      </c>
      <c r="F25" s="24" t="s">
        <v>364</v>
      </c>
      <c r="G25" s="14">
        <v>724.63</v>
      </c>
      <c r="H25" s="18" t="s">
        <v>20</v>
      </c>
      <c r="I25" s="18" t="s">
        <v>19</v>
      </c>
      <c r="J25" s="24" t="s">
        <v>104</v>
      </c>
      <c r="K25" s="24" t="s">
        <v>102</v>
      </c>
      <c r="L25" s="14">
        <v>0</v>
      </c>
      <c r="M25" s="14">
        <v>3262</v>
      </c>
      <c r="N25" s="25" t="s">
        <v>242</v>
      </c>
      <c r="O25" s="14">
        <f t="shared" si="0"/>
        <v>724.63</v>
      </c>
      <c r="P25" s="14">
        <v>4066</v>
      </c>
      <c r="Q25" s="24" t="s">
        <v>348</v>
      </c>
      <c r="R25" s="14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F18" sqref="F18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9" t="s">
        <v>1</v>
      </c>
      <c r="B6" s="39" t="s">
        <v>2</v>
      </c>
      <c r="C6" s="39"/>
      <c r="D6" s="39" t="s">
        <v>3</v>
      </c>
      <c r="E6" s="39"/>
      <c r="F6" s="39"/>
      <c r="G6" s="39"/>
      <c r="H6" s="39" t="s">
        <v>4</v>
      </c>
      <c r="I6" s="39" t="s">
        <v>5</v>
      </c>
      <c r="J6" s="39" t="s">
        <v>6</v>
      </c>
      <c r="K6" s="39" t="s">
        <v>7</v>
      </c>
      <c r="L6" s="39" t="s">
        <v>8</v>
      </c>
      <c r="M6" s="39" t="s">
        <v>9</v>
      </c>
      <c r="N6" s="39" t="s">
        <v>10</v>
      </c>
      <c r="O6" s="40" t="s">
        <v>11</v>
      </c>
      <c r="P6" s="39" t="s">
        <v>12</v>
      </c>
      <c r="Q6" s="39"/>
      <c r="R6" s="3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9"/>
      <c r="B7" s="39" t="s">
        <v>14</v>
      </c>
      <c r="C7" s="39" t="s">
        <v>15</v>
      </c>
      <c r="D7" s="39" t="s">
        <v>14</v>
      </c>
      <c r="E7" s="39" t="s">
        <v>15</v>
      </c>
      <c r="F7" s="39" t="s">
        <v>16</v>
      </c>
      <c r="G7" s="40" t="s">
        <v>17</v>
      </c>
      <c r="H7" s="39"/>
      <c r="I7" s="39"/>
      <c r="J7" s="39"/>
      <c r="K7" s="39"/>
      <c r="L7" s="39"/>
      <c r="M7" s="39"/>
      <c r="N7" s="39"/>
      <c r="O7" s="40"/>
      <c r="P7" s="39" t="s">
        <v>14</v>
      </c>
      <c r="Q7" s="39" t="s">
        <v>15</v>
      </c>
      <c r="R7" s="39"/>
      <c r="S7" s="2"/>
    </row>
    <row r="8" spans="1:19" s="9" customFormat="1" ht="45.75" customHeight="1">
      <c r="A8" s="39"/>
      <c r="B8" s="39"/>
      <c r="C8" s="39"/>
      <c r="D8" s="39"/>
      <c r="E8" s="39"/>
      <c r="F8" s="39"/>
      <c r="G8" s="40"/>
      <c r="H8" s="39"/>
      <c r="I8" s="39"/>
      <c r="J8" s="39"/>
      <c r="K8" s="39"/>
      <c r="L8" s="39"/>
      <c r="M8" s="39"/>
      <c r="N8" s="39"/>
      <c r="O8" s="40"/>
      <c r="P8" s="39"/>
      <c r="Q8" s="39"/>
      <c r="R8" s="3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24516</v>
      </c>
      <c r="C10" s="19" t="s">
        <v>365</v>
      </c>
      <c r="D10" s="18">
        <v>28063</v>
      </c>
      <c r="E10" s="19" t="s">
        <v>366</v>
      </c>
      <c r="F10" s="29" t="s">
        <v>367</v>
      </c>
      <c r="G10" s="20">
        <v>15</v>
      </c>
      <c r="H10" s="18" t="s">
        <v>20</v>
      </c>
      <c r="I10" s="18" t="s">
        <v>19</v>
      </c>
      <c r="J10" s="11" t="s">
        <v>368</v>
      </c>
      <c r="K10" s="19" t="s">
        <v>324</v>
      </c>
      <c r="L10" s="21">
        <v>0</v>
      </c>
      <c r="M10" s="21">
        <v>3334</v>
      </c>
      <c r="N10" s="19" t="s">
        <v>348</v>
      </c>
      <c r="O10" s="22">
        <f aca="true" t="shared" si="0" ref="O10:O16">G10</f>
        <v>15</v>
      </c>
      <c r="P10" s="21">
        <v>4067</v>
      </c>
      <c r="Q10" s="23" t="s">
        <v>369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37499</v>
      </c>
      <c r="C12" s="24"/>
      <c r="D12" s="14">
        <v>2596</v>
      </c>
      <c r="E12" s="24" t="s">
        <v>125</v>
      </c>
      <c r="F12" s="29" t="s">
        <v>251</v>
      </c>
      <c r="G12" s="14">
        <v>874.65</v>
      </c>
      <c r="H12" s="18" t="s">
        <v>20</v>
      </c>
      <c r="I12" s="18" t="s">
        <v>19</v>
      </c>
      <c r="J12" s="11" t="s">
        <v>370</v>
      </c>
      <c r="K12" s="24" t="s">
        <v>155</v>
      </c>
      <c r="L12" s="14">
        <v>0</v>
      </c>
      <c r="M12" s="25">
        <v>3205</v>
      </c>
      <c r="N12" s="24" t="s">
        <v>175</v>
      </c>
      <c r="O12" s="22">
        <f t="shared" si="0"/>
        <v>874.65</v>
      </c>
      <c r="P12" s="21">
        <v>4068</v>
      </c>
      <c r="Q12" s="24" t="s">
        <v>369</v>
      </c>
      <c r="R12" s="14">
        <v>0</v>
      </c>
    </row>
    <row r="13" spans="1:18" ht="28.5" customHeight="1">
      <c r="A13" s="14">
        <v>3</v>
      </c>
      <c r="B13" s="14">
        <v>39023</v>
      </c>
      <c r="C13" s="24" t="s">
        <v>314</v>
      </c>
      <c r="D13" s="15">
        <v>22110982</v>
      </c>
      <c r="E13" s="24" t="s">
        <v>242</v>
      </c>
      <c r="F13" s="30" t="s">
        <v>338</v>
      </c>
      <c r="G13" s="14">
        <v>116.83</v>
      </c>
      <c r="H13" s="18" t="s">
        <v>20</v>
      </c>
      <c r="I13" s="18" t="s">
        <v>19</v>
      </c>
      <c r="J13" s="18" t="s">
        <v>371</v>
      </c>
      <c r="K13" s="24" t="s">
        <v>324</v>
      </c>
      <c r="L13" s="14">
        <v>0</v>
      </c>
      <c r="M13" s="14">
        <v>3337</v>
      </c>
      <c r="N13" s="24" t="s">
        <v>348</v>
      </c>
      <c r="O13" s="22">
        <f t="shared" si="0"/>
        <v>116.83</v>
      </c>
      <c r="P13" s="14">
        <v>4069</v>
      </c>
      <c r="Q13" s="24" t="s">
        <v>369</v>
      </c>
      <c r="R13" s="14">
        <v>0</v>
      </c>
    </row>
    <row r="14" spans="1:18" ht="30" customHeight="1">
      <c r="A14" s="14">
        <v>4</v>
      </c>
      <c r="B14" s="14">
        <v>38598</v>
      </c>
      <c r="C14" s="24" t="s">
        <v>242</v>
      </c>
      <c r="D14" s="14">
        <v>22110983</v>
      </c>
      <c r="E14" s="24" t="s">
        <v>242</v>
      </c>
      <c r="F14" s="30" t="s">
        <v>338</v>
      </c>
      <c r="G14" s="14">
        <v>86.48</v>
      </c>
      <c r="H14" s="18" t="s">
        <v>20</v>
      </c>
      <c r="I14" s="18" t="s">
        <v>19</v>
      </c>
      <c r="J14" s="18" t="s">
        <v>371</v>
      </c>
      <c r="K14" s="25" t="s">
        <v>324</v>
      </c>
      <c r="L14" s="14">
        <v>0</v>
      </c>
      <c r="M14" s="14">
        <v>3338</v>
      </c>
      <c r="N14" s="25" t="s">
        <v>348</v>
      </c>
      <c r="O14" s="22">
        <f t="shared" si="0"/>
        <v>86.48</v>
      </c>
      <c r="P14" s="14">
        <v>4069</v>
      </c>
      <c r="Q14" s="24" t="s">
        <v>369</v>
      </c>
      <c r="R14" s="14">
        <v>0</v>
      </c>
    </row>
    <row r="15" spans="1:18" ht="23.25" customHeight="1">
      <c r="A15" s="13">
        <v>5</v>
      </c>
      <c r="B15" s="14">
        <v>39115</v>
      </c>
      <c r="C15" s="24" t="s">
        <v>314</v>
      </c>
      <c r="D15" s="25">
        <v>4051359</v>
      </c>
      <c r="E15" s="24" t="s">
        <v>314</v>
      </c>
      <c r="F15" s="24" t="s">
        <v>372</v>
      </c>
      <c r="G15" s="14">
        <v>155.07</v>
      </c>
      <c r="H15" s="24" t="s">
        <v>339</v>
      </c>
      <c r="I15" s="18" t="s">
        <v>19</v>
      </c>
      <c r="J15" s="24" t="s">
        <v>373</v>
      </c>
      <c r="K15" s="25" t="s">
        <v>314</v>
      </c>
      <c r="L15" s="14">
        <v>0</v>
      </c>
      <c r="M15" s="14">
        <v>3339</v>
      </c>
      <c r="N15" s="25" t="s">
        <v>348</v>
      </c>
      <c r="O15" s="22">
        <f t="shared" si="0"/>
        <v>155.07</v>
      </c>
      <c r="P15" s="14">
        <v>149</v>
      </c>
      <c r="Q15" s="24" t="s">
        <v>369</v>
      </c>
      <c r="R15" s="14">
        <v>0</v>
      </c>
    </row>
    <row r="16" spans="1:18" ht="30.75" customHeight="1">
      <c r="A16" s="13">
        <v>6</v>
      </c>
      <c r="B16" s="14">
        <v>39355</v>
      </c>
      <c r="C16" s="24" t="s">
        <v>342</v>
      </c>
      <c r="D16" s="14">
        <v>34701495</v>
      </c>
      <c r="E16" s="14"/>
      <c r="F16" s="24" t="s">
        <v>374</v>
      </c>
      <c r="G16" s="14">
        <v>21627.01</v>
      </c>
      <c r="H16" s="24" t="s">
        <v>339</v>
      </c>
      <c r="I16" s="18" t="s">
        <v>19</v>
      </c>
      <c r="J16" s="24" t="s">
        <v>375</v>
      </c>
      <c r="K16" s="25" t="s">
        <v>342</v>
      </c>
      <c r="L16" s="14">
        <v>0</v>
      </c>
      <c r="M16" s="14">
        <v>3340</v>
      </c>
      <c r="N16" s="25" t="s">
        <v>348</v>
      </c>
      <c r="O16" s="22">
        <f t="shared" si="0"/>
        <v>21627.01</v>
      </c>
      <c r="P16" s="14">
        <v>150</v>
      </c>
      <c r="Q16" s="24" t="s">
        <v>369</v>
      </c>
      <c r="R16" s="14">
        <v>0</v>
      </c>
    </row>
  </sheetData>
  <sheetProtection/>
  <mergeCells count="21">
    <mergeCell ref="P6:Q6"/>
    <mergeCell ref="D7:D8"/>
    <mergeCell ref="E7:E8"/>
    <mergeCell ref="R6:R8"/>
    <mergeCell ref="O6:O8"/>
    <mergeCell ref="N6:N8"/>
    <mergeCell ref="L6:L8"/>
    <mergeCell ref="M6:M8"/>
    <mergeCell ref="J6:J8"/>
    <mergeCell ref="P7:P8"/>
    <mergeCell ref="Q7:Q8"/>
    <mergeCell ref="A6:A8"/>
    <mergeCell ref="B6:C6"/>
    <mergeCell ref="D6:G6"/>
    <mergeCell ref="H6:H8"/>
    <mergeCell ref="I6:I8"/>
    <mergeCell ref="K6:K8"/>
    <mergeCell ref="F7:F8"/>
    <mergeCell ref="G7:G8"/>
    <mergeCell ref="B7:B8"/>
    <mergeCell ref="C7:C8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F16" sqref="F16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9" t="s">
        <v>1</v>
      </c>
      <c r="B6" s="39" t="s">
        <v>2</v>
      </c>
      <c r="C6" s="39"/>
      <c r="D6" s="39" t="s">
        <v>3</v>
      </c>
      <c r="E6" s="39"/>
      <c r="F6" s="39"/>
      <c r="G6" s="39"/>
      <c r="H6" s="39" t="s">
        <v>4</v>
      </c>
      <c r="I6" s="39" t="s">
        <v>5</v>
      </c>
      <c r="J6" s="39" t="s">
        <v>6</v>
      </c>
      <c r="K6" s="39" t="s">
        <v>7</v>
      </c>
      <c r="L6" s="39" t="s">
        <v>8</v>
      </c>
      <c r="M6" s="39" t="s">
        <v>9</v>
      </c>
      <c r="N6" s="39" t="s">
        <v>10</v>
      </c>
      <c r="O6" s="40" t="s">
        <v>11</v>
      </c>
      <c r="P6" s="39" t="s">
        <v>12</v>
      </c>
      <c r="Q6" s="39"/>
      <c r="R6" s="3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9"/>
      <c r="B7" s="39" t="s">
        <v>14</v>
      </c>
      <c r="C7" s="39" t="s">
        <v>15</v>
      </c>
      <c r="D7" s="39" t="s">
        <v>14</v>
      </c>
      <c r="E7" s="39" t="s">
        <v>15</v>
      </c>
      <c r="F7" s="39" t="s">
        <v>16</v>
      </c>
      <c r="G7" s="40" t="s">
        <v>17</v>
      </c>
      <c r="H7" s="39"/>
      <c r="I7" s="39"/>
      <c r="J7" s="39"/>
      <c r="K7" s="39"/>
      <c r="L7" s="39"/>
      <c r="M7" s="39"/>
      <c r="N7" s="39"/>
      <c r="O7" s="40"/>
      <c r="P7" s="39" t="s">
        <v>14</v>
      </c>
      <c r="Q7" s="39" t="s">
        <v>15</v>
      </c>
      <c r="R7" s="39"/>
      <c r="S7" s="2"/>
    </row>
    <row r="8" spans="1:19" s="9" customFormat="1" ht="45.75" customHeight="1">
      <c r="A8" s="39"/>
      <c r="B8" s="39"/>
      <c r="C8" s="39"/>
      <c r="D8" s="39"/>
      <c r="E8" s="39"/>
      <c r="F8" s="39"/>
      <c r="G8" s="40"/>
      <c r="H8" s="39"/>
      <c r="I8" s="39"/>
      <c r="J8" s="39"/>
      <c r="K8" s="39"/>
      <c r="L8" s="39"/>
      <c r="M8" s="39"/>
      <c r="N8" s="39"/>
      <c r="O8" s="40"/>
      <c r="P8" s="39"/>
      <c r="Q8" s="39"/>
      <c r="R8" s="3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8.75" customHeight="1">
      <c r="A10" s="27">
        <v>1</v>
      </c>
      <c r="B10" s="18">
        <v>368232</v>
      </c>
      <c r="C10" s="19" t="s">
        <v>102</v>
      </c>
      <c r="D10" s="18">
        <v>54988</v>
      </c>
      <c r="E10" s="19" t="s">
        <v>102</v>
      </c>
      <c r="F10" s="29" t="s">
        <v>27</v>
      </c>
      <c r="G10" s="20">
        <v>204.09</v>
      </c>
      <c r="H10" s="18" t="s">
        <v>20</v>
      </c>
      <c r="I10" s="18" t="s">
        <v>19</v>
      </c>
      <c r="J10" s="11" t="s">
        <v>377</v>
      </c>
      <c r="K10" s="19" t="s">
        <v>242</v>
      </c>
      <c r="L10" s="21">
        <v>0</v>
      </c>
      <c r="M10" s="21">
        <v>3330</v>
      </c>
      <c r="N10" s="19" t="s">
        <v>342</v>
      </c>
      <c r="O10" s="22">
        <f>G10</f>
        <v>204.09</v>
      </c>
      <c r="P10" s="21">
        <v>4092</v>
      </c>
      <c r="Q10" s="23" t="s">
        <v>376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</sheetData>
  <sheetProtection/>
  <mergeCells count="21">
    <mergeCell ref="D7:D8"/>
    <mergeCell ref="E7:E8"/>
    <mergeCell ref="A6:A8"/>
    <mergeCell ref="B6:C6"/>
    <mergeCell ref="D6:G6"/>
    <mergeCell ref="H6:H8"/>
    <mergeCell ref="I6:I8"/>
    <mergeCell ref="K6:K8"/>
    <mergeCell ref="F7:F8"/>
    <mergeCell ref="G7:G8"/>
    <mergeCell ref="B7:B8"/>
    <mergeCell ref="C7:C8"/>
    <mergeCell ref="R6:R8"/>
    <mergeCell ref="O6:O8"/>
    <mergeCell ref="N6:N8"/>
    <mergeCell ref="L6:L8"/>
    <mergeCell ref="M6:M8"/>
    <mergeCell ref="J6:J8"/>
    <mergeCell ref="P7:P8"/>
    <mergeCell ref="Q7:Q8"/>
    <mergeCell ref="P6:Q6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A12" sqref="A12:IV12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9" t="s">
        <v>1</v>
      </c>
      <c r="B6" s="39" t="s">
        <v>2</v>
      </c>
      <c r="C6" s="39"/>
      <c r="D6" s="39" t="s">
        <v>3</v>
      </c>
      <c r="E6" s="39"/>
      <c r="F6" s="39"/>
      <c r="G6" s="39"/>
      <c r="H6" s="39" t="s">
        <v>4</v>
      </c>
      <c r="I6" s="39" t="s">
        <v>5</v>
      </c>
      <c r="J6" s="39" t="s">
        <v>6</v>
      </c>
      <c r="K6" s="39" t="s">
        <v>7</v>
      </c>
      <c r="L6" s="39" t="s">
        <v>8</v>
      </c>
      <c r="M6" s="39" t="s">
        <v>9</v>
      </c>
      <c r="N6" s="39" t="s">
        <v>10</v>
      </c>
      <c r="O6" s="40" t="s">
        <v>11</v>
      </c>
      <c r="P6" s="39" t="s">
        <v>12</v>
      </c>
      <c r="Q6" s="39"/>
      <c r="R6" s="3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9"/>
      <c r="B7" s="39" t="s">
        <v>14</v>
      </c>
      <c r="C7" s="39" t="s">
        <v>15</v>
      </c>
      <c r="D7" s="39" t="s">
        <v>14</v>
      </c>
      <c r="E7" s="39" t="s">
        <v>15</v>
      </c>
      <c r="F7" s="39" t="s">
        <v>16</v>
      </c>
      <c r="G7" s="40" t="s">
        <v>17</v>
      </c>
      <c r="H7" s="39"/>
      <c r="I7" s="39"/>
      <c r="J7" s="39"/>
      <c r="K7" s="39"/>
      <c r="L7" s="39"/>
      <c r="M7" s="39"/>
      <c r="N7" s="39"/>
      <c r="O7" s="40"/>
      <c r="P7" s="39" t="s">
        <v>14</v>
      </c>
      <c r="Q7" s="39" t="s">
        <v>15</v>
      </c>
      <c r="R7" s="39"/>
      <c r="S7" s="2"/>
    </row>
    <row r="8" spans="1:19" s="9" customFormat="1" ht="45.75" customHeight="1">
      <c r="A8" s="39"/>
      <c r="B8" s="39"/>
      <c r="C8" s="39"/>
      <c r="D8" s="39"/>
      <c r="E8" s="39"/>
      <c r="F8" s="39"/>
      <c r="G8" s="40"/>
      <c r="H8" s="39"/>
      <c r="I8" s="39"/>
      <c r="J8" s="39"/>
      <c r="K8" s="39"/>
      <c r="L8" s="39"/>
      <c r="M8" s="39"/>
      <c r="N8" s="39"/>
      <c r="O8" s="40"/>
      <c r="P8" s="39"/>
      <c r="Q8" s="39"/>
      <c r="R8" s="3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36869</v>
      </c>
      <c r="C10" s="19" t="s">
        <v>102</v>
      </c>
      <c r="D10" s="18">
        <v>20962</v>
      </c>
      <c r="E10" s="19" t="s">
        <v>102</v>
      </c>
      <c r="F10" s="29" t="s">
        <v>378</v>
      </c>
      <c r="G10" s="20">
        <v>1026.89</v>
      </c>
      <c r="H10" s="18" t="s">
        <v>20</v>
      </c>
      <c r="I10" s="18" t="s">
        <v>19</v>
      </c>
      <c r="J10" s="11" t="s">
        <v>379</v>
      </c>
      <c r="K10" s="19" t="s">
        <v>118</v>
      </c>
      <c r="L10" s="21">
        <v>0</v>
      </c>
      <c r="M10" s="21">
        <v>3263</v>
      </c>
      <c r="N10" s="19" t="s">
        <v>242</v>
      </c>
      <c r="O10" s="22">
        <f>G10</f>
        <v>1026.89</v>
      </c>
      <c r="P10" s="21">
        <v>4109</v>
      </c>
      <c r="Q10" s="23" t="s">
        <v>380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</sheetData>
  <sheetProtection/>
  <mergeCells count="21">
    <mergeCell ref="R6:R8"/>
    <mergeCell ref="O6:O8"/>
    <mergeCell ref="N6:N8"/>
    <mergeCell ref="L6:L8"/>
    <mergeCell ref="M6:M8"/>
    <mergeCell ref="J6:J8"/>
    <mergeCell ref="P7:P8"/>
    <mergeCell ref="Q7:Q8"/>
    <mergeCell ref="A6:A8"/>
    <mergeCell ref="B6:C6"/>
    <mergeCell ref="D6:G6"/>
    <mergeCell ref="H6:H8"/>
    <mergeCell ref="I6:I8"/>
    <mergeCell ref="K6:K8"/>
    <mergeCell ref="P6:Q6"/>
    <mergeCell ref="F7:F8"/>
    <mergeCell ref="G7:G8"/>
    <mergeCell ref="B7:B8"/>
    <mergeCell ref="C7:C8"/>
    <mergeCell ref="D7:D8"/>
    <mergeCell ref="E7:E8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2:AC20"/>
  <sheetViews>
    <sheetView zoomScalePageLayoutView="0" workbookViewId="0" topLeftCell="A4">
      <selection activeCell="A4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9" t="s">
        <v>1</v>
      </c>
      <c r="B6" s="39" t="s">
        <v>2</v>
      </c>
      <c r="C6" s="39"/>
      <c r="D6" s="39" t="s">
        <v>3</v>
      </c>
      <c r="E6" s="39"/>
      <c r="F6" s="39"/>
      <c r="G6" s="39"/>
      <c r="H6" s="39" t="s">
        <v>4</v>
      </c>
      <c r="I6" s="39" t="s">
        <v>5</v>
      </c>
      <c r="J6" s="39" t="s">
        <v>6</v>
      </c>
      <c r="K6" s="39" t="s">
        <v>7</v>
      </c>
      <c r="L6" s="39" t="s">
        <v>8</v>
      </c>
      <c r="M6" s="39" t="s">
        <v>9</v>
      </c>
      <c r="N6" s="39" t="s">
        <v>10</v>
      </c>
      <c r="O6" s="40" t="s">
        <v>11</v>
      </c>
      <c r="P6" s="39" t="s">
        <v>12</v>
      </c>
      <c r="Q6" s="39"/>
      <c r="R6" s="3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9"/>
      <c r="B7" s="39" t="s">
        <v>14</v>
      </c>
      <c r="C7" s="39" t="s">
        <v>15</v>
      </c>
      <c r="D7" s="39" t="s">
        <v>14</v>
      </c>
      <c r="E7" s="39" t="s">
        <v>15</v>
      </c>
      <c r="F7" s="39" t="s">
        <v>16</v>
      </c>
      <c r="G7" s="40" t="s">
        <v>17</v>
      </c>
      <c r="H7" s="39"/>
      <c r="I7" s="39"/>
      <c r="J7" s="39"/>
      <c r="K7" s="39"/>
      <c r="L7" s="39"/>
      <c r="M7" s="39"/>
      <c r="N7" s="39"/>
      <c r="O7" s="40"/>
      <c r="P7" s="39" t="s">
        <v>14</v>
      </c>
      <c r="Q7" s="39" t="s">
        <v>15</v>
      </c>
      <c r="R7" s="39"/>
      <c r="S7" s="2"/>
    </row>
    <row r="8" spans="1:19" s="9" customFormat="1" ht="45.75" customHeight="1">
      <c r="A8" s="39"/>
      <c r="B8" s="39"/>
      <c r="C8" s="39"/>
      <c r="D8" s="39"/>
      <c r="E8" s="39"/>
      <c r="F8" s="39"/>
      <c r="G8" s="40"/>
      <c r="H8" s="39"/>
      <c r="I8" s="39"/>
      <c r="J8" s="39"/>
      <c r="K8" s="39"/>
      <c r="L8" s="39"/>
      <c r="M8" s="39"/>
      <c r="N8" s="39"/>
      <c r="O8" s="40"/>
      <c r="P8" s="39"/>
      <c r="Q8" s="39"/>
      <c r="R8" s="3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36887</v>
      </c>
      <c r="C10" s="19" t="s">
        <v>102</v>
      </c>
      <c r="D10" s="18">
        <v>26517</v>
      </c>
      <c r="E10" s="19" t="s">
        <v>102</v>
      </c>
      <c r="F10" s="29" t="s">
        <v>87</v>
      </c>
      <c r="G10" s="20">
        <v>3383.2</v>
      </c>
      <c r="H10" s="18" t="s">
        <v>20</v>
      </c>
      <c r="I10" s="18" t="s">
        <v>19</v>
      </c>
      <c r="J10" s="11" t="s">
        <v>381</v>
      </c>
      <c r="K10" s="19" t="s">
        <v>175</v>
      </c>
      <c r="L10" s="21">
        <v>0</v>
      </c>
      <c r="M10" s="21">
        <v>3303</v>
      </c>
      <c r="N10" s="19"/>
      <c r="O10" s="22">
        <f aca="true" t="shared" si="0" ref="O10:O20">G10</f>
        <v>3383.2</v>
      </c>
      <c r="P10" s="21">
        <v>4113</v>
      </c>
      <c r="Q10" s="23" t="s">
        <v>382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 t="s">
        <v>87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36889</v>
      </c>
      <c r="C12" s="24" t="s">
        <v>102</v>
      </c>
      <c r="D12" s="14">
        <v>26518</v>
      </c>
      <c r="E12" s="24" t="s">
        <v>102</v>
      </c>
      <c r="F12" s="29" t="s">
        <v>87</v>
      </c>
      <c r="G12" s="14">
        <v>1132.64</v>
      </c>
      <c r="H12" s="18" t="s">
        <v>20</v>
      </c>
      <c r="I12" s="18" t="s">
        <v>19</v>
      </c>
      <c r="J12" s="11" t="s">
        <v>383</v>
      </c>
      <c r="K12" s="24" t="s">
        <v>175</v>
      </c>
      <c r="L12" s="14">
        <v>0</v>
      </c>
      <c r="M12" s="25">
        <v>3302</v>
      </c>
      <c r="N12" s="24" t="s">
        <v>314</v>
      </c>
      <c r="O12" s="22">
        <f t="shared" si="0"/>
        <v>1132.64</v>
      </c>
      <c r="P12" s="21">
        <v>4113</v>
      </c>
      <c r="Q12" s="24" t="s">
        <v>382</v>
      </c>
      <c r="R12" s="14">
        <v>0</v>
      </c>
    </row>
    <row r="13" spans="1:18" ht="28.5" customHeight="1">
      <c r="A13" s="14">
        <v>3</v>
      </c>
      <c r="B13" s="14">
        <v>37258</v>
      </c>
      <c r="C13" s="24" t="s">
        <v>384</v>
      </c>
      <c r="D13" s="15">
        <v>26526</v>
      </c>
      <c r="E13" s="24" t="s">
        <v>140</v>
      </c>
      <c r="F13" s="29" t="s">
        <v>87</v>
      </c>
      <c r="G13" s="14">
        <v>2645.64</v>
      </c>
      <c r="H13" s="18" t="s">
        <v>20</v>
      </c>
      <c r="I13" s="18" t="s">
        <v>19</v>
      </c>
      <c r="J13" s="18" t="s">
        <v>385</v>
      </c>
      <c r="K13" s="24" t="s">
        <v>175</v>
      </c>
      <c r="L13" s="14">
        <v>0</v>
      </c>
      <c r="M13" s="14">
        <v>3304</v>
      </c>
      <c r="N13" s="24" t="s">
        <v>314</v>
      </c>
      <c r="O13" s="22">
        <f t="shared" si="0"/>
        <v>2645.64</v>
      </c>
      <c r="P13" s="14">
        <v>4113</v>
      </c>
      <c r="Q13" s="24" t="s">
        <v>382</v>
      </c>
      <c r="R13" s="14">
        <v>0</v>
      </c>
    </row>
    <row r="14" spans="1:18" ht="30" customHeight="1">
      <c r="A14" s="14">
        <v>4</v>
      </c>
      <c r="B14" s="14">
        <v>37017</v>
      </c>
      <c r="C14" s="24" t="s">
        <v>118</v>
      </c>
      <c r="D14" s="14">
        <v>2219542</v>
      </c>
      <c r="E14" s="24" t="s">
        <v>102</v>
      </c>
      <c r="F14" s="30" t="s">
        <v>209</v>
      </c>
      <c r="G14" s="14">
        <v>27026.69</v>
      </c>
      <c r="H14" s="18" t="s">
        <v>20</v>
      </c>
      <c r="I14" s="18" t="s">
        <v>19</v>
      </c>
      <c r="J14" s="18" t="s">
        <v>386</v>
      </c>
      <c r="K14" s="24" t="s">
        <v>140</v>
      </c>
      <c r="L14" s="14">
        <v>0</v>
      </c>
      <c r="M14" s="14">
        <v>3216</v>
      </c>
      <c r="N14" s="24" t="s">
        <v>175</v>
      </c>
      <c r="O14" s="22">
        <f t="shared" si="0"/>
        <v>27026.69</v>
      </c>
      <c r="P14" s="14">
        <v>4114</v>
      </c>
      <c r="Q14" s="24" t="s">
        <v>382</v>
      </c>
      <c r="R14" s="14">
        <v>0</v>
      </c>
    </row>
    <row r="15" spans="1:18" ht="23.25" customHeight="1">
      <c r="A15" s="15">
        <v>5</v>
      </c>
      <c r="B15" s="14">
        <v>37018</v>
      </c>
      <c r="C15" s="24" t="s">
        <v>118</v>
      </c>
      <c r="D15" s="25">
        <v>2219611</v>
      </c>
      <c r="E15" s="24" t="s">
        <v>118</v>
      </c>
      <c r="F15" s="30" t="s">
        <v>209</v>
      </c>
      <c r="G15" s="14">
        <v>270.13</v>
      </c>
      <c r="H15" s="18" t="s">
        <v>20</v>
      </c>
      <c r="I15" s="18" t="s">
        <v>19</v>
      </c>
      <c r="J15" s="24" t="s">
        <v>386</v>
      </c>
      <c r="K15" s="24" t="s">
        <v>140</v>
      </c>
      <c r="L15" s="14">
        <v>0</v>
      </c>
      <c r="M15" s="14">
        <v>3217</v>
      </c>
      <c r="N15" s="24" t="s">
        <v>175</v>
      </c>
      <c r="O15" s="22">
        <f t="shared" si="0"/>
        <v>270.13</v>
      </c>
      <c r="P15" s="14">
        <v>4114</v>
      </c>
      <c r="Q15" s="24" t="s">
        <v>382</v>
      </c>
      <c r="R15" s="14">
        <v>0</v>
      </c>
    </row>
    <row r="16" spans="1:18" ht="30.75" customHeight="1">
      <c r="A16" s="15">
        <v>6</v>
      </c>
      <c r="B16" s="14">
        <v>37674</v>
      </c>
      <c r="C16" s="24" t="s">
        <v>166</v>
      </c>
      <c r="D16" s="14">
        <v>239202076092</v>
      </c>
      <c r="E16" s="24" t="s">
        <v>102</v>
      </c>
      <c r="F16" s="24" t="s">
        <v>142</v>
      </c>
      <c r="G16" s="14">
        <v>2099.99</v>
      </c>
      <c r="H16" s="18" t="s">
        <v>20</v>
      </c>
      <c r="I16" s="18" t="s">
        <v>19</v>
      </c>
      <c r="J16" s="24" t="s">
        <v>387</v>
      </c>
      <c r="K16" s="24" t="s">
        <v>83</v>
      </c>
      <c r="L16" s="14">
        <v>0</v>
      </c>
      <c r="M16" s="14">
        <v>3237</v>
      </c>
      <c r="N16" s="24" t="s">
        <v>288</v>
      </c>
      <c r="O16" s="22">
        <f t="shared" si="0"/>
        <v>2099.99</v>
      </c>
      <c r="P16" s="14">
        <v>4112</v>
      </c>
      <c r="Q16" s="24" t="s">
        <v>382</v>
      </c>
      <c r="R16" s="14">
        <v>0</v>
      </c>
    </row>
    <row r="17" spans="1:18" ht="29.25" customHeight="1">
      <c r="A17" s="15">
        <v>7</v>
      </c>
      <c r="B17" s="14">
        <v>36893</v>
      </c>
      <c r="C17" s="24" t="s">
        <v>102</v>
      </c>
      <c r="D17" s="14">
        <v>125937</v>
      </c>
      <c r="E17" s="24" t="s">
        <v>102</v>
      </c>
      <c r="F17" s="24" t="s">
        <v>148</v>
      </c>
      <c r="G17" s="14">
        <v>1828.9</v>
      </c>
      <c r="H17" s="18" t="s">
        <v>20</v>
      </c>
      <c r="I17" s="18" t="s">
        <v>19</v>
      </c>
      <c r="J17" s="24" t="s">
        <v>388</v>
      </c>
      <c r="K17" s="24" t="s">
        <v>118</v>
      </c>
      <c r="L17" s="14">
        <v>0</v>
      </c>
      <c r="M17" s="14">
        <v>3128</v>
      </c>
      <c r="N17" s="24" t="s">
        <v>175</v>
      </c>
      <c r="O17" s="14">
        <f t="shared" si="0"/>
        <v>1828.9</v>
      </c>
      <c r="P17" s="14">
        <v>4116</v>
      </c>
      <c r="Q17" s="24" t="s">
        <v>382</v>
      </c>
      <c r="R17" s="14">
        <v>0</v>
      </c>
    </row>
    <row r="18" spans="1:18" ht="31.5" customHeight="1">
      <c r="A18" s="15">
        <v>8</v>
      </c>
      <c r="B18" s="14">
        <v>40147</v>
      </c>
      <c r="C18" s="24" t="s">
        <v>380</v>
      </c>
      <c r="D18" s="14">
        <v>227312009</v>
      </c>
      <c r="E18" s="24" t="s">
        <v>380</v>
      </c>
      <c r="F18" s="24" t="s">
        <v>156</v>
      </c>
      <c r="G18" s="14">
        <v>87292.98</v>
      </c>
      <c r="H18" s="18" t="s">
        <v>20</v>
      </c>
      <c r="I18" s="18" t="s">
        <v>19</v>
      </c>
      <c r="J18" s="24" t="s">
        <v>157</v>
      </c>
      <c r="K18" s="24" t="s">
        <v>380</v>
      </c>
      <c r="L18" s="14">
        <v>0</v>
      </c>
      <c r="M18" s="14">
        <v>3350</v>
      </c>
      <c r="N18" s="24" t="s">
        <v>382</v>
      </c>
      <c r="O18" s="14">
        <f t="shared" si="0"/>
        <v>87292.98</v>
      </c>
      <c r="P18" s="14">
        <v>4117</v>
      </c>
      <c r="Q18" s="24" t="s">
        <v>382</v>
      </c>
      <c r="R18" s="14">
        <v>0</v>
      </c>
    </row>
    <row r="19" spans="1:18" ht="19.5" customHeight="1">
      <c r="A19" s="15">
        <v>9</v>
      </c>
      <c r="B19" s="14">
        <v>40146</v>
      </c>
      <c r="C19" s="24" t="s">
        <v>380</v>
      </c>
      <c r="D19" s="14">
        <v>227312021</v>
      </c>
      <c r="E19" s="24" t="s">
        <v>380</v>
      </c>
      <c r="F19" s="24" t="s">
        <v>156</v>
      </c>
      <c r="G19" s="14">
        <v>3447.68</v>
      </c>
      <c r="H19" s="18" t="s">
        <v>20</v>
      </c>
      <c r="I19" s="18" t="s">
        <v>19</v>
      </c>
      <c r="J19" s="24" t="s">
        <v>157</v>
      </c>
      <c r="K19" s="24" t="s">
        <v>380</v>
      </c>
      <c r="L19" s="14">
        <v>0</v>
      </c>
      <c r="M19" s="14">
        <v>3351</v>
      </c>
      <c r="N19" s="24" t="s">
        <v>382</v>
      </c>
      <c r="O19" s="14">
        <f t="shared" si="0"/>
        <v>3447.68</v>
      </c>
      <c r="P19" s="14">
        <v>4117</v>
      </c>
      <c r="Q19" s="24" t="s">
        <v>382</v>
      </c>
      <c r="R19" s="14">
        <v>0</v>
      </c>
    </row>
    <row r="20" spans="1:18" ht="33" customHeight="1">
      <c r="A20" s="15">
        <v>10</v>
      </c>
      <c r="B20" s="14">
        <v>38816</v>
      </c>
      <c r="C20" s="14"/>
      <c r="D20" s="14">
        <v>746</v>
      </c>
      <c r="E20" s="24" t="s">
        <v>284</v>
      </c>
      <c r="F20" s="24" t="s">
        <v>391</v>
      </c>
      <c r="G20" s="14">
        <v>417.07</v>
      </c>
      <c r="H20" s="18" t="s">
        <v>20</v>
      </c>
      <c r="I20" s="18" t="s">
        <v>19</v>
      </c>
      <c r="J20" s="24" t="s">
        <v>392</v>
      </c>
      <c r="K20" s="24" t="s">
        <v>288</v>
      </c>
      <c r="L20" s="14">
        <v>0</v>
      </c>
      <c r="M20" s="14">
        <v>3349</v>
      </c>
      <c r="N20" s="24" t="s">
        <v>382</v>
      </c>
      <c r="O20" s="14">
        <f t="shared" si="0"/>
        <v>417.07</v>
      </c>
      <c r="P20" s="14">
        <v>4118</v>
      </c>
      <c r="Q20" s="24" t="s">
        <v>382</v>
      </c>
      <c r="R20" s="14">
        <v>0</v>
      </c>
    </row>
  </sheetData>
  <sheetProtection/>
  <mergeCells count="21">
    <mergeCell ref="F7:F8"/>
    <mergeCell ref="G7:G8"/>
    <mergeCell ref="B7:B8"/>
    <mergeCell ref="C7:C8"/>
    <mergeCell ref="D7:D8"/>
    <mergeCell ref="E7:E8"/>
    <mergeCell ref="J6:J8"/>
    <mergeCell ref="P7:P8"/>
    <mergeCell ref="Q7:Q8"/>
    <mergeCell ref="A6:A8"/>
    <mergeCell ref="B6:C6"/>
    <mergeCell ref="D6:G6"/>
    <mergeCell ref="H6:H8"/>
    <mergeCell ref="I6:I8"/>
    <mergeCell ref="K6:K8"/>
    <mergeCell ref="P6:Q6"/>
    <mergeCell ref="R6:R8"/>
    <mergeCell ref="O6:O8"/>
    <mergeCell ref="N6:N8"/>
    <mergeCell ref="L6:L8"/>
    <mergeCell ref="M6:M8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2:AC18"/>
  <sheetViews>
    <sheetView zoomScalePageLayoutView="0" workbookViewId="0" topLeftCell="A7">
      <selection activeCell="E28" sqref="E28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9" t="s">
        <v>1</v>
      </c>
      <c r="B6" s="39" t="s">
        <v>2</v>
      </c>
      <c r="C6" s="39"/>
      <c r="D6" s="39" t="s">
        <v>3</v>
      </c>
      <c r="E6" s="39"/>
      <c r="F6" s="39"/>
      <c r="G6" s="39"/>
      <c r="H6" s="39" t="s">
        <v>4</v>
      </c>
      <c r="I6" s="39" t="s">
        <v>5</v>
      </c>
      <c r="J6" s="39" t="s">
        <v>6</v>
      </c>
      <c r="K6" s="39" t="s">
        <v>7</v>
      </c>
      <c r="L6" s="39" t="s">
        <v>8</v>
      </c>
      <c r="M6" s="39" t="s">
        <v>9</v>
      </c>
      <c r="N6" s="39" t="s">
        <v>10</v>
      </c>
      <c r="O6" s="40" t="s">
        <v>11</v>
      </c>
      <c r="P6" s="39" t="s">
        <v>12</v>
      </c>
      <c r="Q6" s="39"/>
      <c r="R6" s="3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9"/>
      <c r="B7" s="39" t="s">
        <v>14</v>
      </c>
      <c r="C7" s="39" t="s">
        <v>15</v>
      </c>
      <c r="D7" s="39" t="s">
        <v>14</v>
      </c>
      <c r="E7" s="39" t="s">
        <v>15</v>
      </c>
      <c r="F7" s="39" t="s">
        <v>16</v>
      </c>
      <c r="G7" s="40" t="s">
        <v>17</v>
      </c>
      <c r="H7" s="39"/>
      <c r="I7" s="39"/>
      <c r="J7" s="39"/>
      <c r="K7" s="39"/>
      <c r="L7" s="39"/>
      <c r="M7" s="39"/>
      <c r="N7" s="39"/>
      <c r="O7" s="40"/>
      <c r="P7" s="39" t="s">
        <v>14</v>
      </c>
      <c r="Q7" s="39" t="s">
        <v>15</v>
      </c>
      <c r="R7" s="39"/>
      <c r="S7" s="2"/>
    </row>
    <row r="8" spans="1:19" s="9" customFormat="1" ht="45.75" customHeight="1">
      <c r="A8" s="39"/>
      <c r="B8" s="39"/>
      <c r="C8" s="39"/>
      <c r="D8" s="39"/>
      <c r="E8" s="39"/>
      <c r="F8" s="39"/>
      <c r="G8" s="40"/>
      <c r="H8" s="39"/>
      <c r="I8" s="39"/>
      <c r="J8" s="39"/>
      <c r="K8" s="39"/>
      <c r="L8" s="39"/>
      <c r="M8" s="39"/>
      <c r="N8" s="39"/>
      <c r="O8" s="40"/>
      <c r="P8" s="39"/>
      <c r="Q8" s="39"/>
      <c r="R8" s="3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7">
        <v>1</v>
      </c>
      <c r="B10" s="18">
        <v>37486</v>
      </c>
      <c r="C10" s="19" t="s">
        <v>155</v>
      </c>
      <c r="D10" s="18">
        <v>78559234</v>
      </c>
      <c r="E10" s="19" t="s">
        <v>118</v>
      </c>
      <c r="F10" s="29" t="s">
        <v>393</v>
      </c>
      <c r="G10" s="20">
        <v>975</v>
      </c>
      <c r="H10" s="18" t="s">
        <v>20</v>
      </c>
      <c r="I10" s="18" t="s">
        <v>19</v>
      </c>
      <c r="J10" s="11" t="s">
        <v>394</v>
      </c>
      <c r="K10" s="19" t="s">
        <v>201</v>
      </c>
      <c r="L10" s="21">
        <v>0</v>
      </c>
      <c r="M10" s="21">
        <v>3274</v>
      </c>
      <c r="N10" s="19" t="s">
        <v>288</v>
      </c>
      <c r="O10" s="22">
        <f aca="true" t="shared" si="0" ref="O10:O18">G10</f>
        <v>975</v>
      </c>
      <c r="P10" s="21">
        <v>4121</v>
      </c>
      <c r="Q10" s="23" t="s">
        <v>389</v>
      </c>
      <c r="R10" s="21">
        <v>0</v>
      </c>
      <c r="S10" s="2"/>
    </row>
    <row r="11" spans="1:18" ht="49.5" customHeight="1" hidden="1">
      <c r="A11" s="13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3">
        <v>2</v>
      </c>
      <c r="B12" s="14">
        <v>37505</v>
      </c>
      <c r="C12" s="24" t="s">
        <v>155</v>
      </c>
      <c r="D12" s="14">
        <v>38</v>
      </c>
      <c r="E12" s="24" t="s">
        <v>140</v>
      </c>
      <c r="F12" s="29" t="s">
        <v>395</v>
      </c>
      <c r="G12" s="14">
        <v>6026.16</v>
      </c>
      <c r="H12" s="18" t="s">
        <v>20</v>
      </c>
      <c r="I12" s="18" t="s">
        <v>19</v>
      </c>
      <c r="J12" s="11" t="s">
        <v>104</v>
      </c>
      <c r="K12" s="24" t="s">
        <v>201</v>
      </c>
      <c r="L12" s="14">
        <v>0</v>
      </c>
      <c r="M12" s="25">
        <v>3276</v>
      </c>
      <c r="N12" s="24" t="s">
        <v>288</v>
      </c>
      <c r="O12" s="22">
        <f t="shared" si="0"/>
        <v>6026.16</v>
      </c>
      <c r="P12" s="21">
        <v>4120</v>
      </c>
      <c r="Q12" s="24" t="s">
        <v>390</v>
      </c>
      <c r="R12" s="14">
        <v>0</v>
      </c>
    </row>
    <row r="13" spans="1:18" ht="28.5" customHeight="1">
      <c r="A13" s="13">
        <v>3</v>
      </c>
      <c r="B13" s="14">
        <v>36199</v>
      </c>
      <c r="C13" s="24" t="s">
        <v>56</v>
      </c>
      <c r="D13" s="15">
        <v>14216755</v>
      </c>
      <c r="E13" s="24" t="s">
        <v>43</v>
      </c>
      <c r="F13" s="30" t="s">
        <v>294</v>
      </c>
      <c r="G13" s="14">
        <v>741.02</v>
      </c>
      <c r="H13" s="18" t="s">
        <v>20</v>
      </c>
      <c r="I13" s="18" t="s">
        <v>19</v>
      </c>
      <c r="J13" s="18" t="s">
        <v>396</v>
      </c>
      <c r="K13" s="24" t="s">
        <v>125</v>
      </c>
      <c r="L13" s="14">
        <v>0</v>
      </c>
      <c r="M13" s="14">
        <v>3321</v>
      </c>
      <c r="N13" s="24" t="s">
        <v>342</v>
      </c>
      <c r="O13" s="22">
        <f t="shared" si="0"/>
        <v>741.02</v>
      </c>
      <c r="P13" s="14">
        <v>4119</v>
      </c>
      <c r="Q13" s="24" t="s">
        <v>390</v>
      </c>
      <c r="R13" s="14">
        <v>0</v>
      </c>
    </row>
    <row r="14" spans="1:18" ht="25.5" customHeight="1">
      <c r="A14" s="13">
        <v>4</v>
      </c>
      <c r="B14" s="14">
        <v>39915</v>
      </c>
      <c r="C14" s="24" t="s">
        <v>376</v>
      </c>
      <c r="D14" s="14">
        <v>94069</v>
      </c>
      <c r="E14" s="24" t="s">
        <v>397</v>
      </c>
      <c r="F14" s="24" t="s">
        <v>71</v>
      </c>
      <c r="G14" s="14">
        <v>415.66</v>
      </c>
      <c r="H14" s="18" t="s">
        <v>20</v>
      </c>
      <c r="I14" s="18" t="s">
        <v>19</v>
      </c>
      <c r="J14" s="24" t="s">
        <v>398</v>
      </c>
      <c r="K14" s="24" t="s">
        <v>380</v>
      </c>
      <c r="L14" s="14">
        <v>0</v>
      </c>
      <c r="M14" s="14">
        <v>3352</v>
      </c>
      <c r="N14" s="25" t="s">
        <v>390</v>
      </c>
      <c r="O14" s="22">
        <f t="shared" si="0"/>
        <v>415.66</v>
      </c>
      <c r="P14" s="14">
        <v>39915</v>
      </c>
      <c r="Q14" s="24" t="s">
        <v>390</v>
      </c>
      <c r="R14" s="14">
        <v>0</v>
      </c>
    </row>
    <row r="15" spans="1:18" ht="24.75" customHeight="1">
      <c r="A15" s="13">
        <v>5</v>
      </c>
      <c r="B15" s="14">
        <v>39322</v>
      </c>
      <c r="C15" s="24" t="s">
        <v>324</v>
      </c>
      <c r="D15" s="14">
        <v>7832</v>
      </c>
      <c r="E15" s="24" t="s">
        <v>324</v>
      </c>
      <c r="F15" s="24" t="s">
        <v>33</v>
      </c>
      <c r="G15" s="14">
        <v>2800</v>
      </c>
      <c r="H15" s="18" t="s">
        <v>20</v>
      </c>
      <c r="I15" s="18" t="s">
        <v>19</v>
      </c>
      <c r="J15" s="18" t="s">
        <v>399</v>
      </c>
      <c r="K15" s="24" t="s">
        <v>369</v>
      </c>
      <c r="L15" s="14">
        <v>0</v>
      </c>
      <c r="M15" s="14">
        <v>3353</v>
      </c>
      <c r="N15" s="25" t="s">
        <v>390</v>
      </c>
      <c r="O15" s="22">
        <f t="shared" si="0"/>
        <v>2800</v>
      </c>
      <c r="P15" s="14">
        <v>4126</v>
      </c>
      <c r="Q15" s="24" t="s">
        <v>390</v>
      </c>
      <c r="R15" s="14">
        <v>0</v>
      </c>
    </row>
    <row r="16" spans="1:18" ht="42.75" customHeight="1">
      <c r="A16" s="13">
        <v>6</v>
      </c>
      <c r="B16" s="14">
        <v>39532</v>
      </c>
      <c r="C16" s="24" t="s">
        <v>348</v>
      </c>
      <c r="D16" s="14">
        <v>13</v>
      </c>
      <c r="E16" s="24" t="s">
        <v>342</v>
      </c>
      <c r="F16" s="24" t="s">
        <v>400</v>
      </c>
      <c r="G16" s="14">
        <v>15850</v>
      </c>
      <c r="H16" s="18" t="s">
        <v>20</v>
      </c>
      <c r="I16" s="18" t="s">
        <v>19</v>
      </c>
      <c r="J16" s="18" t="s">
        <v>401</v>
      </c>
      <c r="K16" s="24" t="s">
        <v>402</v>
      </c>
      <c r="L16" s="14">
        <v>0</v>
      </c>
      <c r="M16" s="14">
        <v>3355</v>
      </c>
      <c r="N16" s="25" t="s">
        <v>390</v>
      </c>
      <c r="O16" s="22">
        <f t="shared" si="0"/>
        <v>15850</v>
      </c>
      <c r="P16" s="14">
        <v>4125</v>
      </c>
      <c r="Q16" s="24" t="s">
        <v>390</v>
      </c>
      <c r="R16" s="14">
        <v>0</v>
      </c>
    </row>
    <row r="17" spans="1:18" ht="30.75" customHeight="1">
      <c r="A17" s="13">
        <v>7</v>
      </c>
      <c r="B17" s="14">
        <v>39255</v>
      </c>
      <c r="C17" s="24" t="s">
        <v>324</v>
      </c>
      <c r="D17" s="14">
        <v>221435798</v>
      </c>
      <c r="E17" s="24" t="s">
        <v>403</v>
      </c>
      <c r="F17" s="24" t="s">
        <v>115</v>
      </c>
      <c r="G17" s="14">
        <v>1470.32</v>
      </c>
      <c r="H17" s="18" t="s">
        <v>20</v>
      </c>
      <c r="I17" s="18" t="s">
        <v>19</v>
      </c>
      <c r="J17" s="24" t="s">
        <v>116</v>
      </c>
      <c r="K17" s="24" t="s">
        <v>348</v>
      </c>
      <c r="L17" s="14">
        <v>0</v>
      </c>
      <c r="M17" s="14">
        <v>3354</v>
      </c>
      <c r="N17" s="25" t="s">
        <v>390</v>
      </c>
      <c r="O17" s="14">
        <f t="shared" si="0"/>
        <v>1470.32</v>
      </c>
      <c r="P17" s="14">
        <v>4124</v>
      </c>
      <c r="Q17" s="24" t="s">
        <v>390</v>
      </c>
      <c r="R17" s="14">
        <v>0</v>
      </c>
    </row>
    <row r="18" spans="1:18" ht="19.5" customHeight="1">
      <c r="A18" s="13">
        <v>8</v>
      </c>
      <c r="B18" s="14">
        <v>40356</v>
      </c>
      <c r="C18" s="24" t="s">
        <v>382</v>
      </c>
      <c r="D18" s="14">
        <v>1400332</v>
      </c>
      <c r="E18" s="24" t="s">
        <v>382</v>
      </c>
      <c r="F18" s="25" t="s">
        <v>404</v>
      </c>
      <c r="G18" s="14">
        <v>399.92</v>
      </c>
      <c r="H18" s="18" t="s">
        <v>20</v>
      </c>
      <c r="I18" s="18" t="s">
        <v>19</v>
      </c>
      <c r="J18" s="24" t="s">
        <v>405</v>
      </c>
      <c r="K18" s="24" t="s">
        <v>382</v>
      </c>
      <c r="L18" s="14">
        <v>0</v>
      </c>
      <c r="M18" s="14">
        <v>3356</v>
      </c>
      <c r="N18" s="25" t="s">
        <v>390</v>
      </c>
      <c r="O18" s="14">
        <f t="shared" si="0"/>
        <v>399.92</v>
      </c>
      <c r="P18" s="14">
        <v>4129</v>
      </c>
      <c r="Q18" s="24" t="s">
        <v>390</v>
      </c>
      <c r="R18" s="14">
        <v>0</v>
      </c>
    </row>
  </sheetData>
  <sheetProtection/>
  <mergeCells count="21">
    <mergeCell ref="P7:P8"/>
    <mergeCell ref="B7:B8"/>
    <mergeCell ref="C7:C8"/>
    <mergeCell ref="Q7:Q8"/>
    <mergeCell ref="K6:K8"/>
    <mergeCell ref="P6:Q6"/>
    <mergeCell ref="R6:R8"/>
    <mergeCell ref="O6:O8"/>
    <mergeCell ref="N6:N8"/>
    <mergeCell ref="L6:L8"/>
    <mergeCell ref="M6:M8"/>
    <mergeCell ref="D7:D8"/>
    <mergeCell ref="E7:E8"/>
    <mergeCell ref="J6:J8"/>
    <mergeCell ref="A6:A8"/>
    <mergeCell ref="B6:C6"/>
    <mergeCell ref="D6:G6"/>
    <mergeCell ref="H6:H8"/>
    <mergeCell ref="I6:I8"/>
    <mergeCell ref="F7:F8"/>
    <mergeCell ref="G7:G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9" t="s">
        <v>1</v>
      </c>
      <c r="B6" s="39" t="s">
        <v>2</v>
      </c>
      <c r="C6" s="39"/>
      <c r="D6" s="39" t="s">
        <v>3</v>
      </c>
      <c r="E6" s="39"/>
      <c r="F6" s="39"/>
      <c r="G6" s="39"/>
      <c r="H6" s="39" t="s">
        <v>4</v>
      </c>
      <c r="I6" s="39" t="s">
        <v>5</v>
      </c>
      <c r="J6" s="39" t="s">
        <v>6</v>
      </c>
      <c r="K6" s="39" t="s">
        <v>7</v>
      </c>
      <c r="L6" s="39" t="s">
        <v>8</v>
      </c>
      <c r="M6" s="39" t="s">
        <v>9</v>
      </c>
      <c r="N6" s="39" t="s">
        <v>10</v>
      </c>
      <c r="O6" s="40" t="s">
        <v>11</v>
      </c>
      <c r="P6" s="39" t="s">
        <v>12</v>
      </c>
      <c r="Q6" s="39"/>
      <c r="R6" s="3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9"/>
      <c r="B7" s="39" t="s">
        <v>14</v>
      </c>
      <c r="C7" s="39" t="s">
        <v>15</v>
      </c>
      <c r="D7" s="39" t="s">
        <v>14</v>
      </c>
      <c r="E7" s="39" t="s">
        <v>15</v>
      </c>
      <c r="F7" s="39" t="s">
        <v>16</v>
      </c>
      <c r="G7" s="40" t="s">
        <v>17</v>
      </c>
      <c r="H7" s="39"/>
      <c r="I7" s="39"/>
      <c r="J7" s="39"/>
      <c r="K7" s="39"/>
      <c r="L7" s="39"/>
      <c r="M7" s="39"/>
      <c r="N7" s="39"/>
      <c r="O7" s="40"/>
      <c r="P7" s="39" t="s">
        <v>14</v>
      </c>
      <c r="Q7" s="39" t="s">
        <v>15</v>
      </c>
      <c r="R7" s="39"/>
      <c r="S7" s="2"/>
    </row>
    <row r="8" spans="1:19" s="9" customFormat="1" ht="45.75" customHeight="1">
      <c r="A8" s="39"/>
      <c r="B8" s="39"/>
      <c r="C8" s="39"/>
      <c r="D8" s="39"/>
      <c r="E8" s="39"/>
      <c r="F8" s="39"/>
      <c r="G8" s="40"/>
      <c r="H8" s="39"/>
      <c r="I8" s="39"/>
      <c r="J8" s="39"/>
      <c r="K8" s="39"/>
      <c r="L8" s="39"/>
      <c r="M8" s="39"/>
      <c r="N8" s="39"/>
      <c r="O8" s="40"/>
      <c r="P8" s="39"/>
      <c r="Q8" s="39"/>
      <c r="R8" s="3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40365</v>
      </c>
      <c r="C10" s="19" t="s">
        <v>406</v>
      </c>
      <c r="D10" s="18">
        <v>227314458</v>
      </c>
      <c r="E10" s="19" t="s">
        <v>382</v>
      </c>
      <c r="F10" s="29" t="s">
        <v>156</v>
      </c>
      <c r="G10" s="20">
        <v>5190</v>
      </c>
      <c r="H10" s="18" t="s">
        <v>20</v>
      </c>
      <c r="I10" s="18" t="s">
        <v>19</v>
      </c>
      <c r="J10" s="11" t="s">
        <v>407</v>
      </c>
      <c r="K10" s="19" t="s">
        <v>382</v>
      </c>
      <c r="L10" s="21">
        <v>0</v>
      </c>
      <c r="M10" s="21">
        <v>3358</v>
      </c>
      <c r="N10" s="19" t="s">
        <v>408</v>
      </c>
      <c r="O10" s="22">
        <f aca="true" t="shared" si="0" ref="O10:O15">G10</f>
        <v>5190</v>
      </c>
      <c r="P10" s="21">
        <v>4122</v>
      </c>
      <c r="Q10" s="23" t="s">
        <v>409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 t="s">
        <v>156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40364</v>
      </c>
      <c r="C12" s="24" t="s">
        <v>382</v>
      </c>
      <c r="D12" s="14">
        <v>227314453</v>
      </c>
      <c r="E12" s="24" t="s">
        <v>382</v>
      </c>
      <c r="F12" s="29" t="s">
        <v>156</v>
      </c>
      <c r="G12" s="14">
        <v>2550</v>
      </c>
      <c r="H12" s="18" t="s">
        <v>20</v>
      </c>
      <c r="I12" s="18" t="s">
        <v>19</v>
      </c>
      <c r="J12" s="11" t="s">
        <v>411</v>
      </c>
      <c r="K12" s="24" t="s">
        <v>382</v>
      </c>
      <c r="L12" s="14">
        <v>0</v>
      </c>
      <c r="M12" s="25">
        <v>3357</v>
      </c>
      <c r="N12" s="24" t="s">
        <v>409</v>
      </c>
      <c r="O12" s="22">
        <f t="shared" si="0"/>
        <v>2550</v>
      </c>
      <c r="P12" s="21">
        <v>4122</v>
      </c>
      <c r="Q12" s="24" t="s">
        <v>409</v>
      </c>
      <c r="R12" s="14">
        <v>0</v>
      </c>
    </row>
    <row r="13" spans="1:18" ht="28.5" customHeight="1">
      <c r="A13" s="14">
        <v>3</v>
      </c>
      <c r="B13" s="14">
        <v>40366</v>
      </c>
      <c r="C13" s="24" t="s">
        <v>382</v>
      </c>
      <c r="D13" s="15">
        <v>227314461</v>
      </c>
      <c r="E13" s="24" t="s">
        <v>382</v>
      </c>
      <c r="F13" s="29" t="s">
        <v>156</v>
      </c>
      <c r="G13" s="14">
        <v>168</v>
      </c>
      <c r="H13" s="18" t="s">
        <v>20</v>
      </c>
      <c r="I13" s="18" t="s">
        <v>19</v>
      </c>
      <c r="J13" s="18" t="s">
        <v>411</v>
      </c>
      <c r="K13" s="24" t="s">
        <v>382</v>
      </c>
      <c r="L13" s="14">
        <v>0</v>
      </c>
      <c r="M13" s="14">
        <v>3359</v>
      </c>
      <c r="N13" s="24" t="s">
        <v>409</v>
      </c>
      <c r="O13" s="22">
        <f t="shared" si="0"/>
        <v>168</v>
      </c>
      <c r="P13" s="14">
        <v>4122</v>
      </c>
      <c r="Q13" s="24" t="s">
        <v>410</v>
      </c>
      <c r="R13" s="14">
        <v>0</v>
      </c>
    </row>
    <row r="14" spans="1:18" ht="30" customHeight="1">
      <c r="A14" s="14">
        <v>4</v>
      </c>
      <c r="B14" s="14">
        <v>39421</v>
      </c>
      <c r="C14" s="24" t="s">
        <v>342</v>
      </c>
      <c r="D14" s="14">
        <v>34704376</v>
      </c>
      <c r="E14" s="24"/>
      <c r="F14" s="30" t="s">
        <v>135</v>
      </c>
      <c r="G14" s="14">
        <v>8744.96</v>
      </c>
      <c r="H14" s="18" t="s">
        <v>62</v>
      </c>
      <c r="I14" s="18" t="s">
        <v>19</v>
      </c>
      <c r="J14" s="18" t="s">
        <v>412</v>
      </c>
      <c r="K14" s="24" t="s">
        <v>382</v>
      </c>
      <c r="L14" s="14">
        <v>0</v>
      </c>
      <c r="M14" s="14">
        <v>3360</v>
      </c>
      <c r="N14" s="24" t="s">
        <v>409</v>
      </c>
      <c r="O14" s="22">
        <f t="shared" si="0"/>
        <v>8744.96</v>
      </c>
      <c r="P14" s="14">
        <v>151</v>
      </c>
      <c r="Q14" s="24" t="s">
        <v>409</v>
      </c>
      <c r="R14" s="14">
        <v>0</v>
      </c>
    </row>
    <row r="15" spans="1:18" ht="23.25" customHeight="1">
      <c r="A15" s="15">
        <v>5</v>
      </c>
      <c r="B15" s="14">
        <v>40337</v>
      </c>
      <c r="C15" s="24" t="s">
        <v>382</v>
      </c>
      <c r="D15" s="25">
        <v>22015018</v>
      </c>
      <c r="E15" s="24" t="s">
        <v>380</v>
      </c>
      <c r="F15" s="30" t="s">
        <v>413</v>
      </c>
      <c r="G15" s="14">
        <v>1320</v>
      </c>
      <c r="H15" s="18" t="s">
        <v>62</v>
      </c>
      <c r="I15" s="18" t="s">
        <v>19</v>
      </c>
      <c r="J15" s="18" t="s">
        <v>414</v>
      </c>
      <c r="K15" s="24" t="s">
        <v>415</v>
      </c>
      <c r="L15" s="14">
        <v>0</v>
      </c>
      <c r="M15" s="14">
        <v>3361</v>
      </c>
      <c r="N15" s="24" t="s">
        <v>409</v>
      </c>
      <c r="O15" s="22">
        <f t="shared" si="0"/>
        <v>1320</v>
      </c>
      <c r="P15" s="14">
        <v>152</v>
      </c>
      <c r="Q15" s="24" t="s">
        <v>409</v>
      </c>
      <c r="R15" s="14">
        <v>0</v>
      </c>
    </row>
  </sheetData>
  <sheetProtection/>
  <mergeCells count="21">
    <mergeCell ref="B7:B8"/>
    <mergeCell ref="C7:C8"/>
    <mergeCell ref="D7:D8"/>
    <mergeCell ref="E7:E8"/>
    <mergeCell ref="J6:J8"/>
    <mergeCell ref="A6:A8"/>
    <mergeCell ref="B6:C6"/>
    <mergeCell ref="D6:G6"/>
    <mergeCell ref="H6:H8"/>
    <mergeCell ref="I6:I8"/>
    <mergeCell ref="N6:N8"/>
    <mergeCell ref="F7:F8"/>
    <mergeCell ref="G7:G8"/>
    <mergeCell ref="L6:L8"/>
    <mergeCell ref="M6:M8"/>
    <mergeCell ref="P7:P8"/>
    <mergeCell ref="Q7:Q8"/>
    <mergeCell ref="K6:K8"/>
    <mergeCell ref="P6:Q6"/>
    <mergeCell ref="R6:R8"/>
    <mergeCell ref="O6:O8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9" t="s">
        <v>1</v>
      </c>
      <c r="B6" s="39" t="s">
        <v>2</v>
      </c>
      <c r="C6" s="39"/>
      <c r="D6" s="39" t="s">
        <v>3</v>
      </c>
      <c r="E6" s="39"/>
      <c r="F6" s="39"/>
      <c r="G6" s="39"/>
      <c r="H6" s="39" t="s">
        <v>4</v>
      </c>
      <c r="I6" s="39" t="s">
        <v>5</v>
      </c>
      <c r="J6" s="39" t="s">
        <v>6</v>
      </c>
      <c r="K6" s="39" t="s">
        <v>7</v>
      </c>
      <c r="L6" s="39" t="s">
        <v>8</v>
      </c>
      <c r="M6" s="39" t="s">
        <v>9</v>
      </c>
      <c r="N6" s="39" t="s">
        <v>10</v>
      </c>
      <c r="O6" s="40" t="s">
        <v>11</v>
      </c>
      <c r="P6" s="39" t="s">
        <v>12</v>
      </c>
      <c r="Q6" s="39"/>
      <c r="R6" s="3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9"/>
      <c r="B7" s="39" t="s">
        <v>14</v>
      </c>
      <c r="C7" s="39" t="s">
        <v>15</v>
      </c>
      <c r="D7" s="39" t="s">
        <v>14</v>
      </c>
      <c r="E7" s="39" t="s">
        <v>15</v>
      </c>
      <c r="F7" s="39" t="s">
        <v>16</v>
      </c>
      <c r="G7" s="40" t="s">
        <v>17</v>
      </c>
      <c r="H7" s="39"/>
      <c r="I7" s="39"/>
      <c r="J7" s="39"/>
      <c r="K7" s="39"/>
      <c r="L7" s="39"/>
      <c r="M7" s="39"/>
      <c r="N7" s="39"/>
      <c r="O7" s="40"/>
      <c r="P7" s="39" t="s">
        <v>14</v>
      </c>
      <c r="Q7" s="39" t="s">
        <v>15</v>
      </c>
      <c r="R7" s="39"/>
      <c r="S7" s="2"/>
    </row>
    <row r="8" spans="1:19" s="9" customFormat="1" ht="45.75" customHeight="1">
      <c r="A8" s="39"/>
      <c r="B8" s="39"/>
      <c r="C8" s="39"/>
      <c r="D8" s="39"/>
      <c r="E8" s="39"/>
      <c r="F8" s="39"/>
      <c r="G8" s="40"/>
      <c r="H8" s="39"/>
      <c r="I8" s="39"/>
      <c r="J8" s="39"/>
      <c r="K8" s="39"/>
      <c r="L8" s="39"/>
      <c r="M8" s="39"/>
      <c r="N8" s="39"/>
      <c r="O8" s="40"/>
      <c r="P8" s="39"/>
      <c r="Q8" s="39"/>
      <c r="R8" s="3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37810</v>
      </c>
      <c r="C10" s="19" t="s">
        <v>168</v>
      </c>
      <c r="D10" s="18">
        <v>10131254</v>
      </c>
      <c r="E10" s="19" t="s">
        <v>166</v>
      </c>
      <c r="F10" s="29" t="s">
        <v>417</v>
      </c>
      <c r="G10" s="20">
        <v>2975</v>
      </c>
      <c r="H10" s="18" t="s">
        <v>20</v>
      </c>
      <c r="I10" s="18" t="s">
        <v>19</v>
      </c>
      <c r="J10" s="11" t="s">
        <v>418</v>
      </c>
      <c r="K10" s="19" t="s">
        <v>168</v>
      </c>
      <c r="L10" s="21">
        <v>0</v>
      </c>
      <c r="M10" s="21">
        <v>3265</v>
      </c>
      <c r="N10" s="19" t="s">
        <v>242</v>
      </c>
      <c r="O10" s="22">
        <f aca="true" t="shared" si="0" ref="O10:O16">G10</f>
        <v>2975</v>
      </c>
      <c r="P10" s="21">
        <v>4123</v>
      </c>
      <c r="Q10" s="23" t="s">
        <v>416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37832</v>
      </c>
      <c r="C12" s="24"/>
      <c r="D12" s="14">
        <v>21293</v>
      </c>
      <c r="E12" s="24" t="s">
        <v>166</v>
      </c>
      <c r="F12" s="29" t="s">
        <v>419</v>
      </c>
      <c r="G12" s="14">
        <v>3250.01</v>
      </c>
      <c r="H12" s="18" t="s">
        <v>20</v>
      </c>
      <c r="I12" s="18" t="s">
        <v>19</v>
      </c>
      <c r="J12" s="11" t="s">
        <v>420</v>
      </c>
      <c r="K12" s="24" t="s">
        <v>175</v>
      </c>
      <c r="L12" s="14">
        <v>0</v>
      </c>
      <c r="M12" s="25">
        <v>3268</v>
      </c>
      <c r="N12" s="24" t="s">
        <v>421</v>
      </c>
      <c r="O12" s="22">
        <f t="shared" si="0"/>
        <v>3250.01</v>
      </c>
      <c r="P12" s="21">
        <v>4124</v>
      </c>
      <c r="Q12" s="24" t="s">
        <v>416</v>
      </c>
      <c r="R12" s="14">
        <v>0</v>
      </c>
    </row>
    <row r="13" spans="1:18" ht="30" customHeight="1">
      <c r="A13" s="14">
        <v>3</v>
      </c>
      <c r="B13" s="14">
        <v>40205</v>
      </c>
      <c r="C13" s="24" t="s">
        <v>382</v>
      </c>
      <c r="D13" s="14">
        <v>2200779</v>
      </c>
      <c r="E13" s="24"/>
      <c r="F13" s="38" t="s">
        <v>422</v>
      </c>
      <c r="G13" s="14">
        <v>10000</v>
      </c>
      <c r="H13" s="18" t="s">
        <v>62</v>
      </c>
      <c r="I13" s="18" t="s">
        <v>19</v>
      </c>
      <c r="J13" s="37" t="s">
        <v>423</v>
      </c>
      <c r="K13" s="24" t="s">
        <v>409</v>
      </c>
      <c r="L13" s="14">
        <v>0</v>
      </c>
      <c r="M13" s="14">
        <v>3377</v>
      </c>
      <c r="N13" s="24" t="s">
        <v>416</v>
      </c>
      <c r="O13" s="22">
        <f t="shared" si="0"/>
        <v>10000</v>
      </c>
      <c r="P13" s="14">
        <v>153</v>
      </c>
      <c r="Q13" s="24" t="s">
        <v>416</v>
      </c>
      <c r="R13" s="14">
        <v>0</v>
      </c>
    </row>
    <row r="14" spans="1:18" ht="23.25" customHeight="1">
      <c r="A14" s="14">
        <v>4</v>
      </c>
      <c r="B14" s="14">
        <v>37502</v>
      </c>
      <c r="C14" s="24" t="s">
        <v>155</v>
      </c>
      <c r="D14" s="25">
        <v>2200734</v>
      </c>
      <c r="E14" s="24"/>
      <c r="F14" s="38" t="s">
        <v>422</v>
      </c>
      <c r="G14" s="14">
        <v>10000</v>
      </c>
      <c r="H14" s="18" t="s">
        <v>62</v>
      </c>
      <c r="I14" s="18" t="s">
        <v>19</v>
      </c>
      <c r="J14" s="37" t="s">
        <v>423</v>
      </c>
      <c r="K14" s="24" t="s">
        <v>155</v>
      </c>
      <c r="L14" s="14">
        <v>0</v>
      </c>
      <c r="M14" s="14">
        <v>3376</v>
      </c>
      <c r="N14" s="24" t="s">
        <v>416</v>
      </c>
      <c r="O14" s="22">
        <f t="shared" si="0"/>
        <v>10000</v>
      </c>
      <c r="P14" s="14">
        <v>153</v>
      </c>
      <c r="Q14" s="24" t="s">
        <v>416</v>
      </c>
      <c r="R14" s="14">
        <v>0</v>
      </c>
    </row>
    <row r="15" spans="1:18" ht="23.25" customHeight="1">
      <c r="A15" s="27">
        <v>5</v>
      </c>
      <c r="B15" s="14">
        <v>1596</v>
      </c>
      <c r="C15" s="24" t="s">
        <v>229</v>
      </c>
      <c r="D15" s="14">
        <v>13057</v>
      </c>
      <c r="E15" s="24" t="s">
        <v>150</v>
      </c>
      <c r="F15" s="24" t="s">
        <v>424</v>
      </c>
      <c r="G15" s="14">
        <v>1808.8</v>
      </c>
      <c r="H15" s="24" t="s">
        <v>20</v>
      </c>
      <c r="I15" s="18" t="s">
        <v>19</v>
      </c>
      <c r="J15" s="24" t="s">
        <v>425</v>
      </c>
      <c r="K15" s="24" t="s">
        <v>181</v>
      </c>
      <c r="L15" s="14">
        <v>0</v>
      </c>
      <c r="M15" s="14">
        <v>3373</v>
      </c>
      <c r="N15" s="24" t="s">
        <v>416</v>
      </c>
      <c r="O15" s="14">
        <f t="shared" si="0"/>
        <v>1808.8</v>
      </c>
      <c r="P15" s="14">
        <v>4141</v>
      </c>
      <c r="Q15" s="24" t="s">
        <v>416</v>
      </c>
      <c r="R15" s="14">
        <v>0</v>
      </c>
    </row>
    <row r="16" spans="1:18" ht="29.25" customHeight="1">
      <c r="A16" s="14">
        <v>7</v>
      </c>
      <c r="B16" s="14">
        <v>38876</v>
      </c>
      <c r="C16" s="24" t="s">
        <v>288</v>
      </c>
      <c r="D16" s="14">
        <v>13110</v>
      </c>
      <c r="E16" s="24" t="s">
        <v>288</v>
      </c>
      <c r="F16" s="24" t="s">
        <v>424</v>
      </c>
      <c r="G16" s="14">
        <v>4165</v>
      </c>
      <c r="H16" s="24" t="s">
        <v>20</v>
      </c>
      <c r="I16" s="18" t="s">
        <v>19</v>
      </c>
      <c r="J16" s="24" t="s">
        <v>426</v>
      </c>
      <c r="K16" s="24" t="s">
        <v>168</v>
      </c>
      <c r="L16" s="14">
        <v>0</v>
      </c>
      <c r="M16" s="14">
        <v>3374</v>
      </c>
      <c r="N16" s="24" t="s">
        <v>416</v>
      </c>
      <c r="O16" s="14">
        <f t="shared" si="0"/>
        <v>4165</v>
      </c>
      <c r="P16" s="14">
        <v>4141</v>
      </c>
      <c r="Q16" s="24" t="s">
        <v>416</v>
      </c>
      <c r="R16" s="14">
        <v>0</v>
      </c>
    </row>
  </sheetData>
  <sheetProtection/>
  <mergeCells count="21">
    <mergeCell ref="P7:P8"/>
    <mergeCell ref="Q7:Q8"/>
    <mergeCell ref="K6:K8"/>
    <mergeCell ref="P6:Q6"/>
    <mergeCell ref="R6:R8"/>
    <mergeCell ref="O6:O8"/>
    <mergeCell ref="A6:A8"/>
    <mergeCell ref="B6:C6"/>
    <mergeCell ref="D6:G6"/>
    <mergeCell ref="H6:H8"/>
    <mergeCell ref="I6:I8"/>
    <mergeCell ref="N6:N8"/>
    <mergeCell ref="F7:F8"/>
    <mergeCell ref="G7:G8"/>
    <mergeCell ref="L6:L8"/>
    <mergeCell ref="M6:M8"/>
    <mergeCell ref="B7:B8"/>
    <mergeCell ref="C7:C8"/>
    <mergeCell ref="D7:D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J20" sqref="J20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9" t="s">
        <v>1</v>
      </c>
      <c r="B6" s="39" t="s">
        <v>2</v>
      </c>
      <c r="C6" s="39"/>
      <c r="D6" s="39" t="s">
        <v>3</v>
      </c>
      <c r="E6" s="39"/>
      <c r="F6" s="39"/>
      <c r="G6" s="39"/>
      <c r="H6" s="39" t="s">
        <v>4</v>
      </c>
      <c r="I6" s="39" t="s">
        <v>5</v>
      </c>
      <c r="J6" s="39" t="s">
        <v>6</v>
      </c>
      <c r="K6" s="39" t="s">
        <v>7</v>
      </c>
      <c r="L6" s="39" t="s">
        <v>8</v>
      </c>
      <c r="M6" s="39" t="s">
        <v>9</v>
      </c>
      <c r="N6" s="39" t="s">
        <v>10</v>
      </c>
      <c r="O6" s="40" t="s">
        <v>11</v>
      </c>
      <c r="P6" s="39" t="s">
        <v>12</v>
      </c>
      <c r="Q6" s="39"/>
      <c r="R6" s="3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9"/>
      <c r="B7" s="39" t="s">
        <v>14</v>
      </c>
      <c r="C7" s="39" t="s">
        <v>15</v>
      </c>
      <c r="D7" s="39" t="s">
        <v>14</v>
      </c>
      <c r="E7" s="39" t="s">
        <v>15</v>
      </c>
      <c r="F7" s="39" t="s">
        <v>16</v>
      </c>
      <c r="G7" s="40" t="s">
        <v>17</v>
      </c>
      <c r="H7" s="39"/>
      <c r="I7" s="39"/>
      <c r="J7" s="39"/>
      <c r="K7" s="39"/>
      <c r="L7" s="39"/>
      <c r="M7" s="39"/>
      <c r="N7" s="39"/>
      <c r="O7" s="40"/>
      <c r="P7" s="39" t="s">
        <v>14</v>
      </c>
      <c r="Q7" s="39" t="s">
        <v>15</v>
      </c>
      <c r="R7" s="39"/>
      <c r="S7" s="2"/>
    </row>
    <row r="8" spans="1:19" s="9" customFormat="1" ht="45.75" customHeight="1">
      <c r="A8" s="39"/>
      <c r="B8" s="39"/>
      <c r="C8" s="39"/>
      <c r="D8" s="39"/>
      <c r="E8" s="39"/>
      <c r="F8" s="39"/>
      <c r="G8" s="40"/>
      <c r="H8" s="39"/>
      <c r="I8" s="39"/>
      <c r="J8" s="39"/>
      <c r="K8" s="39"/>
      <c r="L8" s="39"/>
      <c r="M8" s="39"/>
      <c r="N8" s="39"/>
      <c r="O8" s="40"/>
      <c r="P8" s="39"/>
      <c r="Q8" s="39"/>
      <c r="R8" s="3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7">
        <v>1</v>
      </c>
      <c r="B10" s="18">
        <v>39566</v>
      </c>
      <c r="C10" s="19" t="s">
        <v>348</v>
      </c>
      <c r="D10" s="18">
        <v>3603</v>
      </c>
      <c r="E10" s="19" t="s">
        <v>439</v>
      </c>
      <c r="F10" s="29" t="s">
        <v>331</v>
      </c>
      <c r="G10" s="20">
        <v>1166.2</v>
      </c>
      <c r="H10" s="18" t="s">
        <v>20</v>
      </c>
      <c r="I10" s="18" t="s">
        <v>19</v>
      </c>
      <c r="J10" s="11" t="s">
        <v>440</v>
      </c>
      <c r="K10" s="19"/>
      <c r="L10" s="21">
        <v>0</v>
      </c>
      <c r="M10" s="21">
        <v>3395</v>
      </c>
      <c r="N10" s="19" t="s">
        <v>275</v>
      </c>
      <c r="O10" s="22">
        <f>G10</f>
        <v>1166.2</v>
      </c>
      <c r="P10" s="21">
        <v>4149</v>
      </c>
      <c r="Q10" s="23" t="s">
        <v>438</v>
      </c>
      <c r="R10" s="21">
        <v>0</v>
      </c>
      <c r="S10" s="2"/>
    </row>
    <row r="11" spans="1:18" ht="49.5" customHeight="1" hidden="1">
      <c r="A11" s="13"/>
      <c r="B11" s="14"/>
      <c r="C11" s="15"/>
      <c r="D11" s="15"/>
      <c r="E11" s="15"/>
      <c r="F11" s="29" t="s">
        <v>331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6">G11</f>
        <v>0</v>
      </c>
      <c r="P11" s="21"/>
      <c r="Q11" s="12"/>
      <c r="R11" s="21"/>
    </row>
    <row r="12" spans="1:18" ht="29.25" customHeight="1">
      <c r="A12" s="13">
        <v>2</v>
      </c>
      <c r="B12" s="14">
        <v>39566</v>
      </c>
      <c r="C12" s="24" t="s">
        <v>348</v>
      </c>
      <c r="D12" s="14">
        <v>27909</v>
      </c>
      <c r="E12" s="24" t="s">
        <v>439</v>
      </c>
      <c r="F12" s="29" t="s">
        <v>331</v>
      </c>
      <c r="G12" s="14">
        <v>5390</v>
      </c>
      <c r="H12" s="18" t="s">
        <v>20</v>
      </c>
      <c r="I12" s="18" t="s">
        <v>19</v>
      </c>
      <c r="J12" s="21" t="s">
        <v>440</v>
      </c>
      <c r="K12" s="24"/>
      <c r="L12" s="14">
        <v>0</v>
      </c>
      <c r="M12" s="14">
        <v>3394</v>
      </c>
      <c r="N12" s="25" t="s">
        <v>416</v>
      </c>
      <c r="O12" s="22">
        <f t="shared" si="0"/>
        <v>5390</v>
      </c>
      <c r="P12" s="14">
        <v>4149</v>
      </c>
      <c r="Q12" s="24" t="s">
        <v>438</v>
      </c>
      <c r="R12" s="14">
        <v>0</v>
      </c>
    </row>
    <row r="13" spans="1:18" ht="28.5" customHeight="1">
      <c r="A13" s="13">
        <v>3</v>
      </c>
      <c r="B13" s="14">
        <v>40341</v>
      </c>
      <c r="C13" s="24" t="s">
        <v>382</v>
      </c>
      <c r="D13" s="14">
        <v>367</v>
      </c>
      <c r="E13" s="24" t="s">
        <v>382</v>
      </c>
      <c r="F13" s="24" t="s">
        <v>441</v>
      </c>
      <c r="G13" s="14">
        <v>18449.87</v>
      </c>
      <c r="H13" s="18" t="s">
        <v>20</v>
      </c>
      <c r="I13" s="18" t="s">
        <v>19</v>
      </c>
      <c r="J13" s="21" t="s">
        <v>442</v>
      </c>
      <c r="K13" s="24" t="s">
        <v>409</v>
      </c>
      <c r="L13" s="14">
        <v>0</v>
      </c>
      <c r="M13" s="14">
        <v>3398</v>
      </c>
      <c r="N13" s="25" t="s">
        <v>416</v>
      </c>
      <c r="O13" s="22">
        <f t="shared" si="0"/>
        <v>18449.87</v>
      </c>
      <c r="P13" s="14">
        <v>4148</v>
      </c>
      <c r="Q13" s="24" t="s">
        <v>438</v>
      </c>
      <c r="R13" s="14">
        <v>0</v>
      </c>
    </row>
    <row r="14" spans="1:18" ht="30" customHeight="1">
      <c r="A14" s="13">
        <v>4</v>
      </c>
      <c r="B14" s="14">
        <v>39324</v>
      </c>
      <c r="C14" s="24" t="s">
        <v>324</v>
      </c>
      <c r="D14" s="14">
        <v>22005197</v>
      </c>
      <c r="E14" s="24" t="s">
        <v>242</v>
      </c>
      <c r="F14" s="24" t="s">
        <v>317</v>
      </c>
      <c r="G14" s="14">
        <v>2613.89</v>
      </c>
      <c r="H14" s="18" t="s">
        <v>20</v>
      </c>
      <c r="I14" s="18" t="s">
        <v>19</v>
      </c>
      <c r="J14" s="38" t="s">
        <v>443</v>
      </c>
      <c r="K14" s="24" t="s">
        <v>342</v>
      </c>
      <c r="L14" s="14">
        <v>0</v>
      </c>
      <c r="M14" s="14">
        <v>3413</v>
      </c>
      <c r="N14" s="25" t="s">
        <v>416</v>
      </c>
      <c r="O14" s="22">
        <f t="shared" si="0"/>
        <v>2613.89</v>
      </c>
      <c r="P14" s="14">
        <v>4147</v>
      </c>
      <c r="Q14" s="24" t="s">
        <v>438</v>
      </c>
      <c r="R14" s="14">
        <v>0</v>
      </c>
    </row>
    <row r="15" spans="1:18" ht="28.5" customHeight="1">
      <c r="A15" s="13">
        <v>5</v>
      </c>
      <c r="B15" s="14">
        <v>4086</v>
      </c>
      <c r="C15" s="24" t="s">
        <v>416</v>
      </c>
      <c r="D15" s="14">
        <v>2429</v>
      </c>
      <c r="E15" s="24" t="s">
        <v>114</v>
      </c>
      <c r="F15" s="24" t="s">
        <v>444</v>
      </c>
      <c r="G15" s="14">
        <v>3990</v>
      </c>
      <c r="H15" s="18" t="s">
        <v>20</v>
      </c>
      <c r="I15" s="18" t="s">
        <v>19</v>
      </c>
      <c r="J15" s="11" t="s">
        <v>445</v>
      </c>
      <c r="K15" s="24" t="s">
        <v>416</v>
      </c>
      <c r="L15" s="14">
        <v>0</v>
      </c>
      <c r="M15" s="14">
        <v>3397</v>
      </c>
      <c r="N15" s="25" t="s">
        <v>416</v>
      </c>
      <c r="O15" s="22">
        <f t="shared" si="0"/>
        <v>3990</v>
      </c>
      <c r="P15" s="14">
        <v>4145</v>
      </c>
      <c r="Q15" s="24" t="s">
        <v>438</v>
      </c>
      <c r="R15" s="14">
        <v>0</v>
      </c>
    </row>
    <row r="16" spans="1:18" ht="26.25" customHeight="1">
      <c r="A16" s="13">
        <v>6</v>
      </c>
      <c r="B16" s="14">
        <v>4085</v>
      </c>
      <c r="C16" s="24" t="s">
        <v>416</v>
      </c>
      <c r="D16" s="14">
        <v>2430</v>
      </c>
      <c r="E16" s="24" t="s">
        <v>114</v>
      </c>
      <c r="F16" s="24" t="s">
        <v>444</v>
      </c>
      <c r="G16" s="14">
        <v>3990</v>
      </c>
      <c r="H16" s="18" t="s">
        <v>20</v>
      </c>
      <c r="I16" s="18" t="s">
        <v>19</v>
      </c>
      <c r="J16" s="11" t="s">
        <v>446</v>
      </c>
      <c r="K16" s="24" t="s">
        <v>416</v>
      </c>
      <c r="L16" s="14">
        <v>0</v>
      </c>
      <c r="M16" s="14">
        <v>3396</v>
      </c>
      <c r="N16" s="25" t="s">
        <v>416</v>
      </c>
      <c r="O16" s="22">
        <f t="shared" si="0"/>
        <v>3990</v>
      </c>
      <c r="P16" s="14">
        <v>4145</v>
      </c>
      <c r="Q16" s="24" t="s">
        <v>438</v>
      </c>
      <c r="R16" s="14">
        <v>0</v>
      </c>
    </row>
  </sheetData>
  <sheetProtection/>
  <mergeCells count="21">
    <mergeCell ref="A6:A8"/>
    <mergeCell ref="B6:C6"/>
    <mergeCell ref="D6:G6"/>
    <mergeCell ref="H6:H8"/>
    <mergeCell ref="I6:I8"/>
    <mergeCell ref="O6:O8"/>
    <mergeCell ref="F7:F8"/>
    <mergeCell ref="G7:G8"/>
    <mergeCell ref="P7:P8"/>
    <mergeCell ref="Q7:Q8"/>
    <mergeCell ref="K6:K8"/>
    <mergeCell ref="P6:Q6"/>
    <mergeCell ref="R6:R8"/>
    <mergeCell ref="B7:B8"/>
    <mergeCell ref="C7:C8"/>
    <mergeCell ref="D7:D8"/>
    <mergeCell ref="E7:E8"/>
    <mergeCell ref="J6:J8"/>
    <mergeCell ref="L6:L8"/>
    <mergeCell ref="M6:M8"/>
    <mergeCell ref="N6:N8"/>
  </mergeCell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2:AC34"/>
  <sheetViews>
    <sheetView tabSelected="1" zoomScalePageLayoutView="0" workbookViewId="0" topLeftCell="A13">
      <selection activeCell="T24" sqref="T24"/>
    </sheetView>
  </sheetViews>
  <sheetFormatPr defaultColWidth="9.140625" defaultRowHeight="19.5" customHeight="1"/>
  <cols>
    <col min="1" max="1" width="6.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9.14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9" t="s">
        <v>1</v>
      </c>
      <c r="B6" s="39" t="s">
        <v>2</v>
      </c>
      <c r="C6" s="39"/>
      <c r="D6" s="39" t="s">
        <v>3</v>
      </c>
      <c r="E6" s="39"/>
      <c r="F6" s="39"/>
      <c r="G6" s="39"/>
      <c r="H6" s="39" t="s">
        <v>4</v>
      </c>
      <c r="I6" s="39" t="s">
        <v>5</v>
      </c>
      <c r="J6" s="39" t="s">
        <v>6</v>
      </c>
      <c r="K6" s="39" t="s">
        <v>7</v>
      </c>
      <c r="L6" s="39" t="s">
        <v>8</v>
      </c>
      <c r="M6" s="39" t="s">
        <v>9</v>
      </c>
      <c r="N6" s="39" t="s">
        <v>10</v>
      </c>
      <c r="O6" s="40" t="s">
        <v>11</v>
      </c>
      <c r="P6" s="39" t="s">
        <v>12</v>
      </c>
      <c r="Q6" s="39"/>
      <c r="R6" s="3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9"/>
      <c r="B7" s="39" t="s">
        <v>14</v>
      </c>
      <c r="C7" s="39" t="s">
        <v>15</v>
      </c>
      <c r="D7" s="39" t="s">
        <v>14</v>
      </c>
      <c r="E7" s="39" t="s">
        <v>15</v>
      </c>
      <c r="F7" s="39" t="s">
        <v>16</v>
      </c>
      <c r="G7" s="40" t="s">
        <v>17</v>
      </c>
      <c r="H7" s="39"/>
      <c r="I7" s="39"/>
      <c r="J7" s="39"/>
      <c r="K7" s="39"/>
      <c r="L7" s="39"/>
      <c r="M7" s="39"/>
      <c r="N7" s="39"/>
      <c r="O7" s="40"/>
      <c r="P7" s="39" t="s">
        <v>14</v>
      </c>
      <c r="Q7" s="39" t="s">
        <v>15</v>
      </c>
      <c r="R7" s="39"/>
      <c r="S7" s="2"/>
    </row>
    <row r="8" spans="1:19" s="9" customFormat="1" ht="45.75" customHeight="1">
      <c r="A8" s="39"/>
      <c r="B8" s="39"/>
      <c r="C8" s="39"/>
      <c r="D8" s="39"/>
      <c r="E8" s="39"/>
      <c r="F8" s="39"/>
      <c r="G8" s="40"/>
      <c r="H8" s="39"/>
      <c r="I8" s="39"/>
      <c r="J8" s="39"/>
      <c r="K8" s="39"/>
      <c r="L8" s="39"/>
      <c r="M8" s="39"/>
      <c r="N8" s="39"/>
      <c r="O8" s="40"/>
      <c r="P8" s="39"/>
      <c r="Q8" s="39"/>
      <c r="R8" s="39"/>
      <c r="S8" s="2"/>
    </row>
    <row r="9" spans="1:19" s="9" customFormat="1" ht="19.5" customHeight="1">
      <c r="A9" s="11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11">
        <v>1</v>
      </c>
      <c r="B10" s="18">
        <v>37880</v>
      </c>
      <c r="C10" s="19" t="s">
        <v>168</v>
      </c>
      <c r="D10" s="18">
        <v>2028394</v>
      </c>
      <c r="E10" s="19" t="s">
        <v>168</v>
      </c>
      <c r="F10" s="29" t="s">
        <v>322</v>
      </c>
      <c r="G10" s="20">
        <v>4926.04</v>
      </c>
      <c r="H10" s="18" t="s">
        <v>20</v>
      </c>
      <c r="I10" s="18" t="s">
        <v>19</v>
      </c>
      <c r="J10" s="11" t="s">
        <v>428</v>
      </c>
      <c r="K10" s="19" t="s">
        <v>175</v>
      </c>
      <c r="L10" s="21">
        <v>0</v>
      </c>
      <c r="M10" s="21">
        <v>3310</v>
      </c>
      <c r="N10" s="19" t="s">
        <v>324</v>
      </c>
      <c r="O10" s="22">
        <f>G10</f>
        <v>4926.04</v>
      </c>
      <c r="P10" s="21">
        <v>4157</v>
      </c>
      <c r="Q10" s="23" t="s">
        <v>427</v>
      </c>
      <c r="R10" s="21">
        <v>0</v>
      </c>
      <c r="S10" s="2"/>
    </row>
    <row r="11" spans="1:18" ht="49.5" customHeight="1" hidden="1">
      <c r="A11" s="15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29.25" customHeight="1">
      <c r="A12" s="15">
        <v>2</v>
      </c>
      <c r="B12" s="14">
        <v>38486</v>
      </c>
      <c r="C12" s="24" t="s">
        <v>242</v>
      </c>
      <c r="D12" s="14">
        <v>26551</v>
      </c>
      <c r="E12" s="24" t="s">
        <v>201</v>
      </c>
      <c r="F12" s="24" t="s">
        <v>87</v>
      </c>
      <c r="G12" s="14">
        <v>803.74</v>
      </c>
      <c r="H12" s="18" t="s">
        <v>20</v>
      </c>
      <c r="I12" s="18" t="s">
        <v>19</v>
      </c>
      <c r="J12" s="25" t="s">
        <v>241</v>
      </c>
      <c r="K12" s="24" t="s">
        <v>242</v>
      </c>
      <c r="L12" s="14">
        <v>0</v>
      </c>
      <c r="M12" s="14">
        <v>3289</v>
      </c>
      <c r="N12" s="24" t="s">
        <v>314</v>
      </c>
      <c r="O12" s="22">
        <f>G12</f>
        <v>803.74</v>
      </c>
      <c r="P12" s="14">
        <v>4156</v>
      </c>
      <c r="Q12" s="24" t="s">
        <v>427</v>
      </c>
      <c r="R12" s="14">
        <v>0</v>
      </c>
    </row>
    <row r="13" spans="1:18" ht="28.5" customHeight="1">
      <c r="A13" s="11">
        <v>3</v>
      </c>
      <c r="B13" s="14">
        <v>38192</v>
      </c>
      <c r="C13" s="24" t="s">
        <v>201</v>
      </c>
      <c r="D13" s="14">
        <v>1776</v>
      </c>
      <c r="E13" s="24" t="s">
        <v>175</v>
      </c>
      <c r="F13" s="24" t="s">
        <v>230</v>
      </c>
      <c r="G13" s="14">
        <v>330.82</v>
      </c>
      <c r="H13" s="18" t="s">
        <v>20</v>
      </c>
      <c r="I13" s="18" t="s">
        <v>19</v>
      </c>
      <c r="J13" s="21" t="s">
        <v>429</v>
      </c>
      <c r="K13" s="24" t="s">
        <v>201</v>
      </c>
      <c r="L13" s="14">
        <v>0</v>
      </c>
      <c r="M13" s="14">
        <v>3289</v>
      </c>
      <c r="N13" s="24" t="s">
        <v>314</v>
      </c>
      <c r="O13" s="22">
        <f>G13</f>
        <v>330.82</v>
      </c>
      <c r="P13" s="14">
        <v>4155</v>
      </c>
      <c r="Q13" s="24" t="s">
        <v>427</v>
      </c>
      <c r="R13" s="14">
        <v>0</v>
      </c>
    </row>
    <row r="14" spans="1:18" ht="30" customHeight="1">
      <c r="A14" s="15">
        <v>4</v>
      </c>
      <c r="B14" s="14">
        <v>38547</v>
      </c>
      <c r="C14" s="24" t="s">
        <v>242</v>
      </c>
      <c r="D14" s="14">
        <v>74</v>
      </c>
      <c r="E14" s="24" t="s">
        <v>201</v>
      </c>
      <c r="F14" s="24" t="s">
        <v>230</v>
      </c>
      <c r="G14" s="14">
        <v>5206.25</v>
      </c>
      <c r="H14" s="18" t="s">
        <v>20</v>
      </c>
      <c r="I14" s="18" t="s">
        <v>19</v>
      </c>
      <c r="J14" s="24" t="s">
        <v>430</v>
      </c>
      <c r="K14" s="24" t="s">
        <v>221</v>
      </c>
      <c r="L14" s="14">
        <v>0</v>
      </c>
      <c r="M14" s="14">
        <v>3287</v>
      </c>
      <c r="N14" s="24" t="s">
        <v>314</v>
      </c>
      <c r="O14" s="22">
        <f>G14</f>
        <v>5206.25</v>
      </c>
      <c r="P14" s="14">
        <v>4155</v>
      </c>
      <c r="Q14" s="24" t="s">
        <v>427</v>
      </c>
      <c r="R14" s="14">
        <v>0</v>
      </c>
    </row>
    <row r="15" spans="1:18" ht="28.5" customHeight="1">
      <c r="A15" s="15">
        <v>5</v>
      </c>
      <c r="B15" s="14">
        <v>38332</v>
      </c>
      <c r="C15" s="25" t="s">
        <v>221</v>
      </c>
      <c r="D15" s="14">
        <v>1135270</v>
      </c>
      <c r="E15" s="24" t="s">
        <v>201</v>
      </c>
      <c r="F15" s="24" t="s">
        <v>431</v>
      </c>
      <c r="G15" s="14">
        <v>4489</v>
      </c>
      <c r="H15" s="18" t="s">
        <v>20</v>
      </c>
      <c r="I15" s="18" t="s">
        <v>19</v>
      </c>
      <c r="J15" s="24" t="s">
        <v>432</v>
      </c>
      <c r="K15" s="24" t="s">
        <v>288</v>
      </c>
      <c r="L15" s="14">
        <v>0</v>
      </c>
      <c r="M15" s="14">
        <v>3320</v>
      </c>
      <c r="N15" s="24" t="s">
        <v>342</v>
      </c>
      <c r="O15" s="22">
        <f>G15</f>
        <v>4489</v>
      </c>
      <c r="P15" s="14">
        <v>4158</v>
      </c>
      <c r="Q15" s="24" t="s">
        <v>427</v>
      </c>
      <c r="R15" s="14">
        <v>0</v>
      </c>
    </row>
    <row r="16" spans="1:18" ht="26.25" customHeight="1">
      <c r="A16" s="11">
        <v>6</v>
      </c>
      <c r="B16" s="14">
        <v>38082</v>
      </c>
      <c r="C16" s="24" t="s">
        <v>201</v>
      </c>
      <c r="D16" s="14">
        <v>22035</v>
      </c>
      <c r="E16" s="24" t="s">
        <v>201</v>
      </c>
      <c r="F16" s="24" t="s">
        <v>300</v>
      </c>
      <c r="G16" s="14">
        <v>498.78</v>
      </c>
      <c r="H16" s="18" t="s">
        <v>20</v>
      </c>
      <c r="I16" s="18" t="s">
        <v>19</v>
      </c>
      <c r="J16" s="18" t="s">
        <v>433</v>
      </c>
      <c r="K16" s="24" t="s">
        <v>288</v>
      </c>
      <c r="L16" s="14">
        <v>0</v>
      </c>
      <c r="M16" s="14">
        <v>3319</v>
      </c>
      <c r="N16" s="24" t="s">
        <v>43</v>
      </c>
      <c r="O16" s="22">
        <f>G16</f>
        <v>498.78</v>
      </c>
      <c r="P16" s="14">
        <v>4152</v>
      </c>
      <c r="Q16" s="24" t="s">
        <v>427</v>
      </c>
      <c r="R16" s="14">
        <v>0</v>
      </c>
    </row>
    <row r="17" spans="1:18" ht="27" customHeight="1">
      <c r="A17" s="15">
        <v>7</v>
      </c>
      <c r="B17" s="14">
        <v>38417</v>
      </c>
      <c r="C17" s="24" t="s">
        <v>221</v>
      </c>
      <c r="D17" s="14">
        <v>473477</v>
      </c>
      <c r="E17" s="24" t="s">
        <v>140</v>
      </c>
      <c r="F17" s="24" t="s">
        <v>128</v>
      </c>
      <c r="G17" s="14">
        <v>428.4</v>
      </c>
      <c r="H17" s="18" t="s">
        <v>20</v>
      </c>
      <c r="I17" s="18" t="s">
        <v>19</v>
      </c>
      <c r="J17" s="18" t="s">
        <v>434</v>
      </c>
      <c r="K17" s="24" t="s">
        <v>221</v>
      </c>
      <c r="L17" s="14">
        <v>0</v>
      </c>
      <c r="M17" s="14">
        <v>3323</v>
      </c>
      <c r="N17" s="24" t="s">
        <v>342</v>
      </c>
      <c r="O17" s="22">
        <f>G17</f>
        <v>428.4</v>
      </c>
      <c r="P17" s="14">
        <v>4154</v>
      </c>
      <c r="Q17" s="24" t="s">
        <v>427</v>
      </c>
      <c r="R17" s="14">
        <v>0</v>
      </c>
    </row>
    <row r="18" spans="1:18" ht="19.5" customHeight="1">
      <c r="A18" s="15">
        <v>8</v>
      </c>
      <c r="B18" s="14">
        <v>37826</v>
      </c>
      <c r="C18" s="24" t="s">
        <v>168</v>
      </c>
      <c r="D18" s="14">
        <v>472603</v>
      </c>
      <c r="E18" s="24" t="s">
        <v>102</v>
      </c>
      <c r="F18" s="24" t="s">
        <v>128</v>
      </c>
      <c r="G18" s="14">
        <v>35.7</v>
      </c>
      <c r="H18" s="18" t="s">
        <v>20</v>
      </c>
      <c r="I18" s="18" t="s">
        <v>19</v>
      </c>
      <c r="J18" s="24" t="s">
        <v>435</v>
      </c>
      <c r="K18" s="24" t="s">
        <v>168</v>
      </c>
      <c r="L18" s="14">
        <v>0</v>
      </c>
      <c r="M18" s="14">
        <v>3322</v>
      </c>
      <c r="N18" s="24" t="s">
        <v>342</v>
      </c>
      <c r="O18" s="14">
        <f>G18</f>
        <v>35.7</v>
      </c>
      <c r="P18" s="14">
        <v>4154</v>
      </c>
      <c r="Q18" s="24" t="s">
        <v>427</v>
      </c>
      <c r="R18" s="14">
        <v>0</v>
      </c>
    </row>
    <row r="19" spans="1:18" ht="27.75" customHeight="1">
      <c r="A19" s="11">
        <v>9</v>
      </c>
      <c r="B19" s="14">
        <v>37937</v>
      </c>
      <c r="C19" s="24" t="s">
        <v>175</v>
      </c>
      <c r="D19" s="14">
        <v>1452</v>
      </c>
      <c r="E19" s="24" t="s">
        <v>168</v>
      </c>
      <c r="F19" s="24" t="s">
        <v>436</v>
      </c>
      <c r="G19" s="14">
        <v>1423.43</v>
      </c>
      <c r="H19" s="18" t="s">
        <v>20</v>
      </c>
      <c r="I19" s="18" t="s">
        <v>19</v>
      </c>
      <c r="J19" s="24" t="s">
        <v>437</v>
      </c>
      <c r="K19" s="24" t="s">
        <v>314</v>
      </c>
      <c r="L19" s="14">
        <v>0</v>
      </c>
      <c r="M19" s="14">
        <v>3324</v>
      </c>
      <c r="N19" s="24" t="s">
        <v>342</v>
      </c>
      <c r="O19" s="14">
        <f>G19</f>
        <v>1423.43</v>
      </c>
      <c r="P19" s="14">
        <v>4153</v>
      </c>
      <c r="Q19" s="24" t="s">
        <v>427</v>
      </c>
      <c r="R19" s="14">
        <v>0</v>
      </c>
    </row>
    <row r="20" spans="1:18" ht="24.75" customHeight="1">
      <c r="A20" s="15">
        <v>10</v>
      </c>
      <c r="B20" s="14">
        <v>38017</v>
      </c>
      <c r="C20" s="24" t="s">
        <v>175</v>
      </c>
      <c r="D20" s="14">
        <v>1940</v>
      </c>
      <c r="E20" s="24" t="s">
        <v>175</v>
      </c>
      <c r="F20" s="24" t="s">
        <v>119</v>
      </c>
      <c r="G20" s="14">
        <v>790.16</v>
      </c>
      <c r="H20" s="18" t="s">
        <v>20</v>
      </c>
      <c r="I20" s="18" t="s">
        <v>19</v>
      </c>
      <c r="J20" s="25" t="s">
        <v>88</v>
      </c>
      <c r="K20" s="24" t="s">
        <v>242</v>
      </c>
      <c r="L20" s="14">
        <v>0</v>
      </c>
      <c r="M20" s="24" t="s">
        <v>242</v>
      </c>
      <c r="N20" s="15">
        <v>3296</v>
      </c>
      <c r="O20" s="14">
        <f>G20</f>
        <v>790.16</v>
      </c>
      <c r="P20" s="14">
        <v>4163</v>
      </c>
      <c r="Q20" s="24" t="s">
        <v>427</v>
      </c>
      <c r="R20" s="14">
        <v>0</v>
      </c>
    </row>
    <row r="21" spans="1:18" ht="24.75" customHeight="1">
      <c r="A21" s="15">
        <v>11</v>
      </c>
      <c r="B21" s="14">
        <v>39416</v>
      </c>
      <c r="C21" s="24" t="s">
        <v>342</v>
      </c>
      <c r="D21" s="14">
        <v>2093</v>
      </c>
      <c r="E21" s="24" t="s">
        <v>342</v>
      </c>
      <c r="F21" s="24" t="s">
        <v>119</v>
      </c>
      <c r="G21" s="14">
        <v>-252</v>
      </c>
      <c r="H21" s="18" t="s">
        <v>20</v>
      </c>
      <c r="I21" s="18" t="s">
        <v>19</v>
      </c>
      <c r="J21" s="24" t="s">
        <v>447</v>
      </c>
      <c r="K21" s="24" t="s">
        <v>369</v>
      </c>
      <c r="L21" s="14">
        <v>0</v>
      </c>
      <c r="M21" s="14">
        <v>3405</v>
      </c>
      <c r="N21" s="24" t="s">
        <v>275</v>
      </c>
      <c r="O21" s="14">
        <f>G21</f>
        <v>-252</v>
      </c>
      <c r="P21" s="14">
        <v>4163</v>
      </c>
      <c r="Q21" s="24" t="s">
        <v>427</v>
      </c>
      <c r="R21" s="14">
        <v>0</v>
      </c>
    </row>
    <row r="22" spans="1:18" ht="25.5" customHeight="1">
      <c r="A22" s="11">
        <v>12</v>
      </c>
      <c r="B22" s="14">
        <v>39661</v>
      </c>
      <c r="C22" s="24" t="s">
        <v>369</v>
      </c>
      <c r="D22" s="14">
        <v>40654610</v>
      </c>
      <c r="E22" s="24" t="s">
        <v>328</v>
      </c>
      <c r="F22" s="24" t="s">
        <v>186</v>
      </c>
      <c r="G22" s="14">
        <v>914.3</v>
      </c>
      <c r="H22" s="18" t="s">
        <v>20</v>
      </c>
      <c r="I22" s="18" t="s">
        <v>19</v>
      </c>
      <c r="J22" s="24" t="s">
        <v>187</v>
      </c>
      <c r="K22" s="24" t="s">
        <v>380</v>
      </c>
      <c r="L22" s="14">
        <v>0</v>
      </c>
      <c r="M22" s="14">
        <v>3406</v>
      </c>
      <c r="N22" s="24" t="s">
        <v>416</v>
      </c>
      <c r="O22" s="14">
        <f>G22</f>
        <v>914.3</v>
      </c>
      <c r="P22" s="14">
        <v>4160</v>
      </c>
      <c r="Q22" s="24" t="s">
        <v>427</v>
      </c>
      <c r="R22" s="14">
        <v>0</v>
      </c>
    </row>
    <row r="23" spans="1:18" ht="19.5" customHeight="1">
      <c r="A23" s="15">
        <v>13</v>
      </c>
      <c r="B23" s="14">
        <v>38867</v>
      </c>
      <c r="C23" s="24" t="s">
        <v>288</v>
      </c>
      <c r="D23" s="14">
        <v>31</v>
      </c>
      <c r="E23" s="24" t="s">
        <v>448</v>
      </c>
      <c r="F23" s="24" t="s">
        <v>207</v>
      </c>
      <c r="G23" s="14">
        <v>16438.49</v>
      </c>
      <c r="H23" s="18" t="s">
        <v>20</v>
      </c>
      <c r="I23" s="18" t="s">
        <v>19</v>
      </c>
      <c r="J23" s="24" t="s">
        <v>449</v>
      </c>
      <c r="K23" s="24" t="s">
        <v>342</v>
      </c>
      <c r="L23" s="14">
        <v>0</v>
      </c>
      <c r="M23" s="14">
        <v>3407</v>
      </c>
      <c r="N23" s="24" t="s">
        <v>416</v>
      </c>
      <c r="O23" s="14">
        <f>G23</f>
        <v>16438.49</v>
      </c>
      <c r="P23" s="14">
        <v>4162</v>
      </c>
      <c r="Q23" s="24" t="s">
        <v>427</v>
      </c>
      <c r="R23" s="14">
        <v>0</v>
      </c>
    </row>
    <row r="24" spans="1:18" ht="25.5" customHeight="1">
      <c r="A24" s="15">
        <v>14</v>
      </c>
      <c r="B24" s="14">
        <v>38804</v>
      </c>
      <c r="C24" s="24" t="s">
        <v>288</v>
      </c>
      <c r="D24" s="14">
        <v>3823</v>
      </c>
      <c r="E24" s="24" t="s">
        <v>221</v>
      </c>
      <c r="F24" s="24" t="s">
        <v>450</v>
      </c>
      <c r="G24" s="14">
        <v>26803.56</v>
      </c>
      <c r="H24" s="18" t="s">
        <v>20</v>
      </c>
      <c r="I24" s="18" t="s">
        <v>19</v>
      </c>
      <c r="J24" s="18" t="s">
        <v>451</v>
      </c>
      <c r="K24" s="24" t="s">
        <v>288</v>
      </c>
      <c r="L24" s="14">
        <v>0</v>
      </c>
      <c r="M24" s="14">
        <v>3410</v>
      </c>
      <c r="N24" s="24" t="s">
        <v>416</v>
      </c>
      <c r="O24" s="14">
        <f>G24</f>
        <v>26803.56</v>
      </c>
      <c r="P24" s="14">
        <v>4159</v>
      </c>
      <c r="Q24" s="24" t="s">
        <v>427</v>
      </c>
      <c r="R24" s="14">
        <v>0</v>
      </c>
    </row>
    <row r="25" spans="1:18" ht="27" customHeight="1">
      <c r="A25" s="11">
        <v>15</v>
      </c>
      <c r="B25" s="14">
        <v>38796</v>
      </c>
      <c r="C25" s="24" t="s">
        <v>288</v>
      </c>
      <c r="D25" s="14">
        <v>6317582</v>
      </c>
      <c r="E25" s="24" t="s">
        <v>452</v>
      </c>
      <c r="F25" s="24" t="s">
        <v>222</v>
      </c>
      <c r="G25" s="14">
        <v>24613.96</v>
      </c>
      <c r="H25" s="18" t="s">
        <v>20</v>
      </c>
      <c r="I25" s="18" t="s">
        <v>19</v>
      </c>
      <c r="J25" s="18" t="s">
        <v>453</v>
      </c>
      <c r="K25" s="24" t="s">
        <v>324</v>
      </c>
      <c r="L25" s="14">
        <v>0</v>
      </c>
      <c r="M25" s="14">
        <v>3409</v>
      </c>
      <c r="N25" s="24" t="s">
        <v>416</v>
      </c>
      <c r="O25" s="14">
        <f>G25</f>
        <v>24613.96</v>
      </c>
      <c r="P25" s="14">
        <v>4161</v>
      </c>
      <c r="Q25" s="24" t="s">
        <v>427</v>
      </c>
      <c r="R25" s="14">
        <v>0</v>
      </c>
    </row>
    <row r="26" spans="1:18" ht="24" customHeight="1">
      <c r="A26" s="15">
        <v>16</v>
      </c>
      <c r="B26" s="14">
        <v>40207</v>
      </c>
      <c r="C26" s="24" t="s">
        <v>390</v>
      </c>
      <c r="D26" s="14">
        <v>752</v>
      </c>
      <c r="E26" s="24" t="s">
        <v>342</v>
      </c>
      <c r="F26" s="24" t="s">
        <v>33</v>
      </c>
      <c r="G26" s="14">
        <v>1040.57</v>
      </c>
      <c r="H26" s="18" t="s">
        <v>20</v>
      </c>
      <c r="I26" s="18" t="s">
        <v>19</v>
      </c>
      <c r="J26" s="18" t="s">
        <v>454</v>
      </c>
      <c r="K26" s="18" t="s">
        <v>438</v>
      </c>
      <c r="L26" s="14">
        <v>0</v>
      </c>
      <c r="M26" s="14">
        <v>3404</v>
      </c>
      <c r="N26" s="25" t="s">
        <v>416</v>
      </c>
      <c r="O26" s="14">
        <f>G26</f>
        <v>1040.57</v>
      </c>
      <c r="P26" s="14">
        <v>4164</v>
      </c>
      <c r="Q26" s="24" t="s">
        <v>427</v>
      </c>
      <c r="R26" s="14">
        <v>0</v>
      </c>
    </row>
    <row r="27" spans="1:18" ht="19.5" customHeight="1">
      <c r="A27" s="15">
        <v>17</v>
      </c>
      <c r="B27" s="14">
        <v>40543</v>
      </c>
      <c r="C27" s="24" t="s">
        <v>409</v>
      </c>
      <c r="D27" s="14">
        <v>46943</v>
      </c>
      <c r="E27" s="24" t="s">
        <v>390</v>
      </c>
      <c r="F27" s="24" t="s">
        <v>455</v>
      </c>
      <c r="G27" s="14">
        <v>4167.38</v>
      </c>
      <c r="H27" s="18" t="s">
        <v>20</v>
      </c>
      <c r="I27" s="18" t="s">
        <v>19</v>
      </c>
      <c r="J27" s="24" t="s">
        <v>210</v>
      </c>
      <c r="K27" s="24" t="s">
        <v>409</v>
      </c>
      <c r="L27" s="14">
        <v>0</v>
      </c>
      <c r="M27" s="14">
        <v>690</v>
      </c>
      <c r="N27" s="25" t="s">
        <v>438</v>
      </c>
      <c r="O27" s="14">
        <f>G27</f>
        <v>4167.38</v>
      </c>
      <c r="P27" s="14">
        <v>4171</v>
      </c>
      <c r="Q27" s="24" t="s">
        <v>427</v>
      </c>
      <c r="R27" s="14">
        <v>0</v>
      </c>
    </row>
    <row r="28" spans="1:18" ht="29.25" customHeight="1">
      <c r="A28" s="11">
        <v>18</v>
      </c>
      <c r="B28" s="14">
        <v>40737</v>
      </c>
      <c r="C28" s="24" t="s">
        <v>416</v>
      </c>
      <c r="D28" s="14">
        <v>94563</v>
      </c>
      <c r="E28" s="24" t="s">
        <v>456</v>
      </c>
      <c r="F28" s="24" t="s">
        <v>71</v>
      </c>
      <c r="G28" s="14">
        <v>298.52</v>
      </c>
      <c r="H28" s="18" t="s">
        <v>20</v>
      </c>
      <c r="I28" s="18" t="s">
        <v>19</v>
      </c>
      <c r="J28" s="18" t="s">
        <v>457</v>
      </c>
      <c r="K28" s="24" t="s">
        <v>416</v>
      </c>
      <c r="L28" s="14">
        <v>0</v>
      </c>
      <c r="M28" s="14">
        <v>698</v>
      </c>
      <c r="N28" s="25" t="s">
        <v>458</v>
      </c>
      <c r="O28" s="14">
        <f>G28</f>
        <v>298.52</v>
      </c>
      <c r="P28" s="14">
        <v>4170</v>
      </c>
      <c r="Q28" s="24" t="s">
        <v>427</v>
      </c>
      <c r="R28" s="14">
        <v>0</v>
      </c>
    </row>
    <row r="29" spans="1:18" ht="27.75" customHeight="1">
      <c r="A29" s="11">
        <v>21</v>
      </c>
      <c r="B29" s="14">
        <v>38161</v>
      </c>
      <c r="C29" s="24" t="s">
        <v>201</v>
      </c>
      <c r="D29" s="14">
        <v>333</v>
      </c>
      <c r="E29" s="24" t="s">
        <v>175</v>
      </c>
      <c r="F29" s="24" t="s">
        <v>188</v>
      </c>
      <c r="G29" s="14">
        <v>40</v>
      </c>
      <c r="H29" s="18" t="s">
        <v>20</v>
      </c>
      <c r="I29" s="18" t="s">
        <v>19</v>
      </c>
      <c r="J29" s="24" t="s">
        <v>461</v>
      </c>
      <c r="K29" s="24" t="s">
        <v>201</v>
      </c>
      <c r="L29" s="14">
        <v>0</v>
      </c>
      <c r="M29" s="14">
        <v>3416</v>
      </c>
      <c r="N29" s="25" t="s">
        <v>427</v>
      </c>
      <c r="O29" s="14">
        <f>G29</f>
        <v>40</v>
      </c>
      <c r="P29" s="14">
        <v>4168</v>
      </c>
      <c r="Q29" s="24" t="s">
        <v>427</v>
      </c>
      <c r="R29" s="14">
        <v>0</v>
      </c>
    </row>
    <row r="30" spans="1:18" ht="29.25" customHeight="1">
      <c r="A30" s="15">
        <v>22</v>
      </c>
      <c r="B30" s="14">
        <v>36992</v>
      </c>
      <c r="C30" s="24" t="s">
        <v>118</v>
      </c>
      <c r="D30" s="14">
        <v>328</v>
      </c>
      <c r="E30" s="24" t="s">
        <v>102</v>
      </c>
      <c r="F30" s="24" t="s">
        <v>188</v>
      </c>
      <c r="G30" s="14">
        <v>240</v>
      </c>
      <c r="H30" s="18" t="s">
        <v>20</v>
      </c>
      <c r="I30" s="18" t="s">
        <v>19</v>
      </c>
      <c r="J30" s="24" t="s">
        <v>461</v>
      </c>
      <c r="K30" s="24" t="s">
        <v>118</v>
      </c>
      <c r="L30" s="14">
        <v>0</v>
      </c>
      <c r="M30" s="14">
        <v>3414</v>
      </c>
      <c r="N30" s="25" t="s">
        <v>438</v>
      </c>
      <c r="O30" s="14">
        <f>G30</f>
        <v>240</v>
      </c>
      <c r="P30" s="14">
        <v>4168</v>
      </c>
      <c r="Q30" s="24" t="s">
        <v>427</v>
      </c>
      <c r="R30" s="14">
        <v>0</v>
      </c>
    </row>
    <row r="31" spans="1:18" ht="19.5" customHeight="1">
      <c r="A31" s="15">
        <v>23</v>
      </c>
      <c r="B31" s="14">
        <v>40605</v>
      </c>
      <c r="C31" s="24" t="s">
        <v>409</v>
      </c>
      <c r="D31" s="14">
        <v>339</v>
      </c>
      <c r="E31" s="24" t="s">
        <v>390</v>
      </c>
      <c r="F31" s="24" t="s">
        <v>188</v>
      </c>
      <c r="G31" s="14">
        <v>40</v>
      </c>
      <c r="H31" s="18" t="s">
        <v>20</v>
      </c>
      <c r="I31" s="18" t="s">
        <v>19</v>
      </c>
      <c r="J31" s="24" t="s">
        <v>461</v>
      </c>
      <c r="K31" s="24" t="s">
        <v>409</v>
      </c>
      <c r="L31" s="14">
        <v>0</v>
      </c>
      <c r="M31" s="14">
        <v>3415</v>
      </c>
      <c r="N31" s="25" t="s">
        <v>427</v>
      </c>
      <c r="O31" s="14">
        <f>G31</f>
        <v>40</v>
      </c>
      <c r="P31" s="14">
        <v>4168</v>
      </c>
      <c r="Q31" s="24" t="s">
        <v>427</v>
      </c>
      <c r="R31" s="14">
        <v>0</v>
      </c>
    </row>
    <row r="32" spans="1:18" ht="28.5" customHeight="1">
      <c r="A32" s="11">
        <v>24</v>
      </c>
      <c r="B32" s="14">
        <v>35304</v>
      </c>
      <c r="C32" s="24" t="s">
        <v>181</v>
      </c>
      <c r="D32" s="14">
        <v>9084052</v>
      </c>
      <c r="E32" s="24" t="s">
        <v>150</v>
      </c>
      <c r="F32" s="24" t="s">
        <v>232</v>
      </c>
      <c r="G32" s="14">
        <v>5355</v>
      </c>
      <c r="H32" s="18" t="s">
        <v>20</v>
      </c>
      <c r="I32" s="18" t="s">
        <v>19</v>
      </c>
      <c r="J32" s="24" t="s">
        <v>462</v>
      </c>
      <c r="K32" s="24" t="s">
        <v>181</v>
      </c>
      <c r="L32" s="14">
        <v>0</v>
      </c>
      <c r="M32" s="14">
        <v>34017</v>
      </c>
      <c r="N32" s="25" t="s">
        <v>427</v>
      </c>
      <c r="O32" s="14">
        <f>G32</f>
        <v>5355</v>
      </c>
      <c r="P32" s="14">
        <v>4175</v>
      </c>
      <c r="Q32" s="24" t="s">
        <v>427</v>
      </c>
      <c r="R32" s="14">
        <v>0</v>
      </c>
    </row>
    <row r="33" spans="1:18" ht="32.25" customHeight="1">
      <c r="A33" s="15">
        <v>25</v>
      </c>
      <c r="B33" s="14">
        <v>40202</v>
      </c>
      <c r="C33" s="24" t="s">
        <v>390</v>
      </c>
      <c r="D33" s="14">
        <v>751</v>
      </c>
      <c r="E33" s="24" t="s">
        <v>342</v>
      </c>
      <c r="F33" s="24" t="s">
        <v>33</v>
      </c>
      <c r="G33" s="14">
        <v>47436.04</v>
      </c>
      <c r="H33" s="18" t="s">
        <v>20</v>
      </c>
      <c r="I33" s="18" t="s">
        <v>19</v>
      </c>
      <c r="J33" s="18" t="s">
        <v>463</v>
      </c>
      <c r="K33" s="24" t="s">
        <v>427</v>
      </c>
      <c r="L33" s="14">
        <v>0</v>
      </c>
      <c r="M33" s="14">
        <v>3418</v>
      </c>
      <c r="N33" s="25" t="s">
        <v>427</v>
      </c>
      <c r="O33" s="14">
        <f>G33</f>
        <v>47436.04</v>
      </c>
      <c r="P33" s="14">
        <v>4167</v>
      </c>
      <c r="Q33" s="24" t="s">
        <v>427</v>
      </c>
      <c r="R33" s="14">
        <v>0</v>
      </c>
    </row>
    <row r="34" spans="1:18" ht="30" customHeight="1">
      <c r="A34" s="15">
        <v>26</v>
      </c>
      <c r="B34" s="14">
        <v>36457</v>
      </c>
      <c r="C34" s="24" t="s">
        <v>83</v>
      </c>
      <c r="D34" s="14">
        <v>27077</v>
      </c>
      <c r="E34" s="24" t="s">
        <v>68</v>
      </c>
      <c r="F34" s="24" t="s">
        <v>464</v>
      </c>
      <c r="G34" s="14">
        <v>2702</v>
      </c>
      <c r="H34" s="18" t="s">
        <v>20</v>
      </c>
      <c r="I34" s="18" t="s">
        <v>19</v>
      </c>
      <c r="J34" s="18" t="s">
        <v>465</v>
      </c>
      <c r="K34" s="24" t="s">
        <v>427</v>
      </c>
      <c r="L34" s="14">
        <v>0</v>
      </c>
      <c r="M34" s="14">
        <v>3419</v>
      </c>
      <c r="N34" s="25" t="s">
        <v>427</v>
      </c>
      <c r="O34" s="14">
        <f>G34</f>
        <v>2702</v>
      </c>
      <c r="P34" s="14">
        <v>4176</v>
      </c>
      <c r="Q34" s="24" t="s">
        <v>427</v>
      </c>
      <c r="R34" s="14">
        <v>0</v>
      </c>
    </row>
  </sheetData>
  <sheetProtection/>
  <mergeCells count="21">
    <mergeCell ref="A6:A8"/>
    <mergeCell ref="B6:C6"/>
    <mergeCell ref="D6:G6"/>
    <mergeCell ref="H6:H8"/>
    <mergeCell ref="I6:I8"/>
    <mergeCell ref="O6:O8"/>
    <mergeCell ref="F7:F8"/>
    <mergeCell ref="G7:G8"/>
    <mergeCell ref="P7:P8"/>
    <mergeCell ref="Q7:Q8"/>
    <mergeCell ref="K6:K8"/>
    <mergeCell ref="P6:Q6"/>
    <mergeCell ref="R6:R8"/>
    <mergeCell ref="B7:B8"/>
    <mergeCell ref="C7:C8"/>
    <mergeCell ref="D7:D8"/>
    <mergeCell ref="E7:E8"/>
    <mergeCell ref="J6:J8"/>
    <mergeCell ref="L6:L8"/>
    <mergeCell ref="M6:M8"/>
    <mergeCell ref="N6:N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D16" sqref="D16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9" t="s">
        <v>1</v>
      </c>
      <c r="B6" s="39" t="s">
        <v>2</v>
      </c>
      <c r="C6" s="39"/>
      <c r="D6" s="39" t="s">
        <v>3</v>
      </c>
      <c r="E6" s="39"/>
      <c r="F6" s="39"/>
      <c r="G6" s="39"/>
      <c r="H6" s="39" t="s">
        <v>4</v>
      </c>
      <c r="I6" s="39" t="s">
        <v>5</v>
      </c>
      <c r="J6" s="39" t="s">
        <v>6</v>
      </c>
      <c r="K6" s="39" t="s">
        <v>7</v>
      </c>
      <c r="L6" s="39" t="s">
        <v>8</v>
      </c>
      <c r="M6" s="39" t="s">
        <v>9</v>
      </c>
      <c r="N6" s="39" t="s">
        <v>10</v>
      </c>
      <c r="O6" s="40" t="s">
        <v>11</v>
      </c>
      <c r="P6" s="39" t="s">
        <v>12</v>
      </c>
      <c r="Q6" s="39"/>
      <c r="R6" s="3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9"/>
      <c r="B7" s="39" t="s">
        <v>14</v>
      </c>
      <c r="C7" s="39" t="s">
        <v>15</v>
      </c>
      <c r="D7" s="39" t="s">
        <v>14</v>
      </c>
      <c r="E7" s="39" t="s">
        <v>15</v>
      </c>
      <c r="F7" s="39" t="s">
        <v>16</v>
      </c>
      <c r="G7" s="40" t="s">
        <v>17</v>
      </c>
      <c r="H7" s="39"/>
      <c r="I7" s="39"/>
      <c r="J7" s="39"/>
      <c r="K7" s="39"/>
      <c r="L7" s="39"/>
      <c r="M7" s="39"/>
      <c r="N7" s="39"/>
      <c r="O7" s="40"/>
      <c r="P7" s="39" t="s">
        <v>14</v>
      </c>
      <c r="Q7" s="39" t="s">
        <v>15</v>
      </c>
      <c r="R7" s="39"/>
      <c r="S7" s="2"/>
    </row>
    <row r="8" spans="1:19" s="9" customFormat="1" ht="45.75" customHeight="1">
      <c r="A8" s="39"/>
      <c r="B8" s="39"/>
      <c r="C8" s="39"/>
      <c r="D8" s="39"/>
      <c r="E8" s="39"/>
      <c r="F8" s="39"/>
      <c r="G8" s="40"/>
      <c r="H8" s="39"/>
      <c r="I8" s="39"/>
      <c r="J8" s="39"/>
      <c r="K8" s="39"/>
      <c r="L8" s="39"/>
      <c r="M8" s="39"/>
      <c r="N8" s="39"/>
      <c r="O8" s="40"/>
      <c r="P8" s="39"/>
      <c r="Q8" s="39"/>
      <c r="R8" s="3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4">
        <v>40663</v>
      </c>
      <c r="C10" s="24" t="s">
        <v>409</v>
      </c>
      <c r="D10" s="14">
        <v>3484</v>
      </c>
      <c r="E10" s="24" t="s">
        <v>409</v>
      </c>
      <c r="F10" s="24" t="s">
        <v>459</v>
      </c>
      <c r="G10" s="14">
        <v>26180</v>
      </c>
      <c r="H10" s="18" t="s">
        <v>20</v>
      </c>
      <c r="I10" s="18" t="s">
        <v>19</v>
      </c>
      <c r="J10" s="24" t="s">
        <v>460</v>
      </c>
      <c r="K10" s="24" t="s">
        <v>416</v>
      </c>
      <c r="L10" s="14">
        <v>0</v>
      </c>
      <c r="M10" s="14">
        <v>686</v>
      </c>
      <c r="N10" s="25" t="s">
        <v>438</v>
      </c>
      <c r="O10" s="14">
        <f>G10</f>
        <v>26180</v>
      </c>
      <c r="P10" s="14">
        <v>4169</v>
      </c>
      <c r="Q10" s="24" t="s">
        <v>427</v>
      </c>
      <c r="R10" s="21">
        <v>0</v>
      </c>
      <c r="S10" s="2"/>
    </row>
    <row r="11" spans="1:18" ht="49.5" customHeight="1" hidden="1">
      <c r="A11" s="14"/>
      <c r="B11" s="14">
        <v>40661</v>
      </c>
      <c r="C11" s="24" t="s">
        <v>409</v>
      </c>
      <c r="D11" s="14">
        <v>3485</v>
      </c>
      <c r="E11" s="24" t="s">
        <v>409</v>
      </c>
      <c r="F11" s="24" t="s">
        <v>459</v>
      </c>
      <c r="G11" s="14">
        <v>22610</v>
      </c>
      <c r="H11" s="18" t="s">
        <v>20</v>
      </c>
      <c r="I11" s="18" t="s">
        <v>19</v>
      </c>
      <c r="J11" s="24" t="s">
        <v>460</v>
      </c>
      <c r="K11" s="24" t="s">
        <v>416</v>
      </c>
      <c r="L11" s="14">
        <v>0</v>
      </c>
      <c r="M11" s="14">
        <v>687</v>
      </c>
      <c r="N11" s="25" t="s">
        <v>438</v>
      </c>
      <c r="O11" s="14">
        <f>G11</f>
        <v>22610</v>
      </c>
      <c r="P11" s="14">
        <v>4169</v>
      </c>
      <c r="Q11" s="24" t="s">
        <v>427</v>
      </c>
      <c r="R11" s="21"/>
    </row>
    <row r="12" spans="1:18" ht="33" customHeight="1">
      <c r="A12" s="14">
        <v>2</v>
      </c>
      <c r="B12" s="14"/>
      <c r="C12" s="24"/>
      <c r="D12" s="14"/>
      <c r="E12" s="24"/>
      <c r="F12" s="29"/>
      <c r="G12" s="14"/>
      <c r="H12" s="18" t="s">
        <v>20</v>
      </c>
      <c r="I12" s="18" t="s">
        <v>19</v>
      </c>
      <c r="J12" s="11"/>
      <c r="K12" s="24"/>
      <c r="L12" s="14">
        <v>0</v>
      </c>
      <c r="M12" s="25"/>
      <c r="N12" s="24"/>
      <c r="O12" s="22">
        <f aca="true" t="shared" si="0" ref="O10:O16">G12</f>
        <v>0</v>
      </c>
      <c r="P12" s="21"/>
      <c r="Q12" s="24"/>
      <c r="R12" s="14">
        <v>0</v>
      </c>
    </row>
    <row r="13" spans="1:18" ht="30" customHeight="1">
      <c r="A13" s="14">
        <v>3</v>
      </c>
      <c r="B13" s="14"/>
      <c r="C13" s="24"/>
      <c r="D13" s="14"/>
      <c r="E13" s="24"/>
      <c r="F13" s="38"/>
      <c r="G13" s="14"/>
      <c r="H13" s="18" t="s">
        <v>20</v>
      </c>
      <c r="I13" s="18" t="s">
        <v>19</v>
      </c>
      <c r="J13" s="37"/>
      <c r="K13" s="24"/>
      <c r="L13" s="14">
        <v>0</v>
      </c>
      <c r="M13" s="14"/>
      <c r="N13" s="24"/>
      <c r="O13" s="22">
        <f t="shared" si="0"/>
        <v>0</v>
      </c>
      <c r="P13" s="14"/>
      <c r="Q13" s="24"/>
      <c r="R13" s="14">
        <v>0</v>
      </c>
    </row>
    <row r="14" spans="1:18" ht="23.25" customHeight="1">
      <c r="A14" s="14">
        <v>4</v>
      </c>
      <c r="B14" s="14"/>
      <c r="C14" s="24"/>
      <c r="D14" s="25"/>
      <c r="E14" s="24"/>
      <c r="F14" s="38"/>
      <c r="G14" s="14"/>
      <c r="H14" s="18" t="s">
        <v>20</v>
      </c>
      <c r="I14" s="18" t="s">
        <v>19</v>
      </c>
      <c r="J14" s="37"/>
      <c r="K14" s="24"/>
      <c r="L14" s="14">
        <v>0</v>
      </c>
      <c r="M14" s="14"/>
      <c r="N14" s="24"/>
      <c r="O14" s="22">
        <f t="shared" si="0"/>
        <v>0</v>
      </c>
      <c r="P14" s="14"/>
      <c r="Q14" s="24"/>
      <c r="R14" s="14">
        <v>0</v>
      </c>
    </row>
    <row r="15" spans="1:18" ht="23.25" customHeight="1">
      <c r="A15" s="27">
        <v>5</v>
      </c>
      <c r="B15" s="14"/>
      <c r="C15" s="24"/>
      <c r="D15" s="14"/>
      <c r="E15" s="24"/>
      <c r="F15" s="24"/>
      <c r="G15" s="14"/>
      <c r="H15" s="24" t="s">
        <v>20</v>
      </c>
      <c r="I15" s="18" t="s">
        <v>19</v>
      </c>
      <c r="J15" s="24"/>
      <c r="K15" s="24"/>
      <c r="L15" s="14">
        <v>0</v>
      </c>
      <c r="M15" s="14"/>
      <c r="N15" s="24"/>
      <c r="O15" s="14">
        <f t="shared" si="0"/>
        <v>0</v>
      </c>
      <c r="P15" s="14"/>
      <c r="Q15" s="24"/>
      <c r="R15" s="14">
        <v>0</v>
      </c>
    </row>
    <row r="16" spans="1:18" ht="29.25" customHeight="1">
      <c r="A16" s="14">
        <v>7</v>
      </c>
      <c r="B16" s="14"/>
      <c r="C16" s="24"/>
      <c r="D16" s="14"/>
      <c r="E16" s="24"/>
      <c r="F16" s="24"/>
      <c r="G16" s="14"/>
      <c r="H16" s="24" t="s">
        <v>20</v>
      </c>
      <c r="I16" s="18" t="s">
        <v>19</v>
      </c>
      <c r="J16" s="24"/>
      <c r="K16" s="24"/>
      <c r="L16" s="14">
        <v>0</v>
      </c>
      <c r="M16" s="14"/>
      <c r="N16" s="24"/>
      <c r="O16" s="14">
        <f t="shared" si="0"/>
        <v>0</v>
      </c>
      <c r="P16" s="14"/>
      <c r="Q16" s="24"/>
      <c r="R16" s="14">
        <v>0</v>
      </c>
    </row>
  </sheetData>
  <sheetProtection/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A6:A8"/>
    <mergeCell ref="B6:C6"/>
    <mergeCell ref="D6:G6"/>
    <mergeCell ref="H6:H8"/>
    <mergeCell ref="I6:I8"/>
    <mergeCell ref="J6:J8"/>
  </mergeCells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2:AC20"/>
  <sheetViews>
    <sheetView zoomScalePageLayoutView="0" workbookViewId="0" topLeftCell="A1">
      <selection activeCell="R16" sqref="R16:R19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9" t="s">
        <v>1</v>
      </c>
      <c r="B6" s="39" t="s">
        <v>2</v>
      </c>
      <c r="C6" s="39"/>
      <c r="D6" s="39" t="s">
        <v>3</v>
      </c>
      <c r="E6" s="39"/>
      <c r="F6" s="39"/>
      <c r="G6" s="39"/>
      <c r="H6" s="39" t="s">
        <v>4</v>
      </c>
      <c r="I6" s="39" t="s">
        <v>5</v>
      </c>
      <c r="J6" s="39" t="s">
        <v>6</v>
      </c>
      <c r="K6" s="39" t="s">
        <v>7</v>
      </c>
      <c r="L6" s="39" t="s">
        <v>8</v>
      </c>
      <c r="M6" s="39" t="s">
        <v>9</v>
      </c>
      <c r="N6" s="39" t="s">
        <v>10</v>
      </c>
      <c r="O6" s="40" t="s">
        <v>11</v>
      </c>
      <c r="P6" s="39" t="s">
        <v>12</v>
      </c>
      <c r="Q6" s="39"/>
      <c r="R6" s="3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9"/>
      <c r="B7" s="39" t="s">
        <v>14</v>
      </c>
      <c r="C7" s="39" t="s">
        <v>15</v>
      </c>
      <c r="D7" s="39" t="s">
        <v>14</v>
      </c>
      <c r="E7" s="39" t="s">
        <v>15</v>
      </c>
      <c r="F7" s="39" t="s">
        <v>16</v>
      </c>
      <c r="G7" s="40" t="s">
        <v>17</v>
      </c>
      <c r="H7" s="39"/>
      <c r="I7" s="39"/>
      <c r="J7" s="39"/>
      <c r="K7" s="39"/>
      <c r="L7" s="39"/>
      <c r="M7" s="39"/>
      <c r="N7" s="39"/>
      <c r="O7" s="40"/>
      <c r="P7" s="39" t="s">
        <v>14</v>
      </c>
      <c r="Q7" s="39" t="s">
        <v>15</v>
      </c>
      <c r="R7" s="39"/>
      <c r="S7" s="2"/>
    </row>
    <row r="8" spans="1:19" s="9" customFormat="1" ht="45.75" customHeight="1">
      <c r="A8" s="39"/>
      <c r="B8" s="39"/>
      <c r="C8" s="39"/>
      <c r="D8" s="39"/>
      <c r="E8" s="39"/>
      <c r="F8" s="39"/>
      <c r="G8" s="40"/>
      <c r="H8" s="39"/>
      <c r="I8" s="39"/>
      <c r="J8" s="39"/>
      <c r="K8" s="39"/>
      <c r="L8" s="39"/>
      <c r="M8" s="39"/>
      <c r="N8" s="39"/>
      <c r="O8" s="40"/>
      <c r="P8" s="39"/>
      <c r="Q8" s="39"/>
      <c r="R8" s="3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39209</v>
      </c>
      <c r="C10" s="19" t="s">
        <v>324</v>
      </c>
      <c r="D10" s="18">
        <v>40928</v>
      </c>
      <c r="E10" s="19" t="s">
        <v>242</v>
      </c>
      <c r="F10" s="29" t="s">
        <v>225</v>
      </c>
      <c r="G10" s="20">
        <v>511.7</v>
      </c>
      <c r="H10" s="18" t="s">
        <v>20</v>
      </c>
      <c r="I10" s="18" t="s">
        <v>19</v>
      </c>
      <c r="J10" s="11" t="s">
        <v>467</v>
      </c>
      <c r="K10" s="19" t="s">
        <v>324</v>
      </c>
      <c r="L10" s="21">
        <v>0</v>
      </c>
      <c r="M10" s="21">
        <v>3412</v>
      </c>
      <c r="N10" s="19" t="s">
        <v>416</v>
      </c>
      <c r="O10" s="22">
        <f aca="true" t="shared" si="0" ref="O10:O19">G10</f>
        <v>511.7</v>
      </c>
      <c r="P10" s="21"/>
      <c r="Q10" s="23" t="s">
        <v>466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38708</v>
      </c>
      <c r="C12" s="24" t="s">
        <v>288</v>
      </c>
      <c r="D12" s="14">
        <v>755</v>
      </c>
      <c r="E12" s="24" t="s">
        <v>242</v>
      </c>
      <c r="F12" s="29" t="s">
        <v>271</v>
      </c>
      <c r="G12" s="14">
        <v>5950</v>
      </c>
      <c r="H12" s="18" t="s">
        <v>20</v>
      </c>
      <c r="I12" s="18" t="s">
        <v>19</v>
      </c>
      <c r="J12" s="11" t="s">
        <v>468</v>
      </c>
      <c r="K12" s="24" t="s">
        <v>342</v>
      </c>
      <c r="L12" s="14">
        <v>0</v>
      </c>
      <c r="M12" s="25">
        <v>3408</v>
      </c>
      <c r="N12" s="24" t="s">
        <v>416</v>
      </c>
      <c r="O12" s="22">
        <f t="shared" si="0"/>
        <v>5950</v>
      </c>
      <c r="P12" s="21"/>
      <c r="Q12" s="24" t="s">
        <v>466</v>
      </c>
      <c r="R12" s="14">
        <v>0</v>
      </c>
    </row>
    <row r="13" spans="1:18" ht="30" customHeight="1">
      <c r="A13" s="14">
        <v>3</v>
      </c>
      <c r="B13" s="14">
        <v>38503</v>
      </c>
      <c r="C13" s="24" t="s">
        <v>242</v>
      </c>
      <c r="D13" s="14">
        <v>602359</v>
      </c>
      <c r="E13" s="24" t="s">
        <v>242</v>
      </c>
      <c r="F13" s="38" t="s">
        <v>257</v>
      </c>
      <c r="G13" s="14">
        <v>105</v>
      </c>
      <c r="H13" s="18" t="s">
        <v>20</v>
      </c>
      <c r="I13" s="18" t="s">
        <v>19</v>
      </c>
      <c r="J13" s="37" t="s">
        <v>470</v>
      </c>
      <c r="K13" s="24" t="s">
        <v>242</v>
      </c>
      <c r="L13" s="14">
        <v>0</v>
      </c>
      <c r="M13" s="14">
        <v>3286</v>
      </c>
      <c r="N13" s="24" t="s">
        <v>314</v>
      </c>
      <c r="O13" s="22">
        <f t="shared" si="0"/>
        <v>105</v>
      </c>
      <c r="P13" s="14"/>
      <c r="Q13" s="24" t="s">
        <v>466</v>
      </c>
      <c r="R13" s="14">
        <v>0</v>
      </c>
    </row>
    <row r="14" spans="1:18" ht="23.25" customHeight="1">
      <c r="A14" s="14">
        <v>4</v>
      </c>
      <c r="B14" s="14">
        <v>38803</v>
      </c>
      <c r="C14" s="24" t="s">
        <v>288</v>
      </c>
      <c r="D14" s="25">
        <v>164</v>
      </c>
      <c r="E14" s="24" t="s">
        <v>452</v>
      </c>
      <c r="F14" s="38" t="s">
        <v>469</v>
      </c>
      <c r="G14" s="14">
        <v>93.49</v>
      </c>
      <c r="H14" s="18" t="s">
        <v>20</v>
      </c>
      <c r="I14" s="18" t="s">
        <v>19</v>
      </c>
      <c r="J14" s="37" t="s">
        <v>471</v>
      </c>
      <c r="K14" s="24" t="s">
        <v>288</v>
      </c>
      <c r="L14" s="14">
        <v>0</v>
      </c>
      <c r="M14" s="14">
        <v>3329</v>
      </c>
      <c r="N14" s="24" t="s">
        <v>342</v>
      </c>
      <c r="O14" s="22">
        <f t="shared" si="0"/>
        <v>93.49</v>
      </c>
      <c r="P14" s="14"/>
      <c r="Q14" s="24" t="s">
        <v>466</v>
      </c>
      <c r="R14" s="14">
        <v>0</v>
      </c>
    </row>
    <row r="15" spans="1:18" ht="23.25" customHeight="1">
      <c r="A15" s="27">
        <v>5</v>
      </c>
      <c r="B15" s="14">
        <v>38514</v>
      </c>
      <c r="C15" s="24" t="s">
        <v>242</v>
      </c>
      <c r="D15" s="14">
        <v>303828</v>
      </c>
      <c r="E15" s="24" t="s">
        <v>221</v>
      </c>
      <c r="F15" s="24" t="s">
        <v>472</v>
      </c>
      <c r="G15" s="14">
        <v>480.52</v>
      </c>
      <c r="H15" s="24" t="s">
        <v>20</v>
      </c>
      <c r="I15" s="18" t="s">
        <v>19</v>
      </c>
      <c r="J15" s="24" t="s">
        <v>473</v>
      </c>
      <c r="K15" s="24" t="s">
        <v>242</v>
      </c>
      <c r="L15" s="14">
        <v>0</v>
      </c>
      <c r="M15" s="14">
        <v>3283</v>
      </c>
      <c r="N15" s="24" t="s">
        <v>314</v>
      </c>
      <c r="O15" s="14">
        <f t="shared" si="0"/>
        <v>480.52</v>
      </c>
      <c r="P15" s="14"/>
      <c r="Q15" s="24" t="s">
        <v>466</v>
      </c>
      <c r="R15" s="14">
        <v>0</v>
      </c>
    </row>
    <row r="16" spans="1:18" ht="29.25" customHeight="1">
      <c r="A16" s="14">
        <v>7</v>
      </c>
      <c r="B16" s="14">
        <v>38510</v>
      </c>
      <c r="C16" s="24" t="s">
        <v>242</v>
      </c>
      <c r="D16" s="14">
        <v>14265</v>
      </c>
      <c r="E16" s="24" t="s">
        <v>221</v>
      </c>
      <c r="F16" s="24" t="s">
        <v>474</v>
      </c>
      <c r="G16" s="14">
        <v>2839.34</v>
      </c>
      <c r="H16" s="24" t="s">
        <v>20</v>
      </c>
      <c r="I16" s="18" t="s">
        <v>19</v>
      </c>
      <c r="J16" s="24" t="s">
        <v>475</v>
      </c>
      <c r="K16" s="24" t="s">
        <v>242</v>
      </c>
      <c r="L16" s="14">
        <v>0</v>
      </c>
      <c r="M16" s="14">
        <v>3328</v>
      </c>
      <c r="N16" s="24" t="s">
        <v>342</v>
      </c>
      <c r="O16" s="14">
        <f t="shared" si="0"/>
        <v>2839.34</v>
      </c>
      <c r="P16" s="14"/>
      <c r="Q16" s="24" t="s">
        <v>466</v>
      </c>
      <c r="R16" s="14">
        <v>0</v>
      </c>
    </row>
    <row r="17" spans="1:18" ht="19.5" customHeight="1">
      <c r="A17" s="15">
        <v>8</v>
      </c>
      <c r="B17" s="14">
        <v>38529</v>
      </c>
      <c r="C17" s="24" t="s">
        <v>466</v>
      </c>
      <c r="D17" s="14">
        <v>2028425</v>
      </c>
      <c r="E17" s="25" t="s">
        <v>242</v>
      </c>
      <c r="F17" s="24" t="s">
        <v>322</v>
      </c>
      <c r="G17" s="14">
        <v>3788.56</v>
      </c>
      <c r="H17" s="24" t="s">
        <v>20</v>
      </c>
      <c r="I17" s="18" t="s">
        <v>19</v>
      </c>
      <c r="J17" s="24" t="s">
        <v>476</v>
      </c>
      <c r="K17" s="24" t="s">
        <v>242</v>
      </c>
      <c r="L17" s="14">
        <v>0</v>
      </c>
      <c r="M17" s="14">
        <v>3285</v>
      </c>
      <c r="N17" s="25" t="s">
        <v>314</v>
      </c>
      <c r="O17" s="14">
        <f t="shared" si="0"/>
        <v>3788.56</v>
      </c>
      <c r="P17" s="14"/>
      <c r="Q17" s="24" t="s">
        <v>466</v>
      </c>
      <c r="R17" s="14">
        <v>0</v>
      </c>
    </row>
    <row r="18" spans="1:18" ht="19.5" customHeight="1">
      <c r="A18" s="15">
        <v>9</v>
      </c>
      <c r="B18" s="14">
        <v>38541</v>
      </c>
      <c r="C18" s="24" t="s">
        <v>242</v>
      </c>
      <c r="D18" s="14">
        <v>2014452</v>
      </c>
      <c r="E18" s="25" t="s">
        <v>242</v>
      </c>
      <c r="F18" s="24" t="s">
        <v>477</v>
      </c>
      <c r="G18" s="14">
        <v>773.5</v>
      </c>
      <c r="H18" s="24" t="s">
        <v>20</v>
      </c>
      <c r="I18" s="18" t="s">
        <v>19</v>
      </c>
      <c r="J18" s="24" t="s">
        <v>478</v>
      </c>
      <c r="K18" s="24" t="s">
        <v>242</v>
      </c>
      <c r="L18" s="14">
        <v>0</v>
      </c>
      <c r="M18" s="14">
        <v>3284</v>
      </c>
      <c r="N18" s="25" t="s">
        <v>314</v>
      </c>
      <c r="O18" s="14">
        <f t="shared" si="0"/>
        <v>773.5</v>
      </c>
      <c r="P18" s="14"/>
      <c r="Q18" s="24" t="s">
        <v>466</v>
      </c>
      <c r="R18" s="14">
        <v>0</v>
      </c>
    </row>
    <row r="19" spans="1:18" ht="25.5" customHeight="1">
      <c r="A19" s="15">
        <v>10</v>
      </c>
      <c r="B19" s="14">
        <v>38694</v>
      </c>
      <c r="C19" s="24" t="s">
        <v>288</v>
      </c>
      <c r="D19" s="14">
        <v>1449</v>
      </c>
      <c r="E19" s="25" t="s">
        <v>242</v>
      </c>
      <c r="F19" s="24" t="s">
        <v>276</v>
      </c>
      <c r="G19" s="14">
        <v>3094</v>
      </c>
      <c r="H19" s="24" t="s">
        <v>20</v>
      </c>
      <c r="I19" s="18" t="s">
        <v>19</v>
      </c>
      <c r="J19" s="18" t="s">
        <v>479</v>
      </c>
      <c r="K19" s="24" t="s">
        <v>288</v>
      </c>
      <c r="L19" s="14">
        <v>0</v>
      </c>
      <c r="M19" s="14">
        <v>3282</v>
      </c>
      <c r="N19" s="25" t="s">
        <v>314</v>
      </c>
      <c r="O19" s="14">
        <f t="shared" si="0"/>
        <v>3094</v>
      </c>
      <c r="P19" s="14"/>
      <c r="Q19" s="24" t="s">
        <v>466</v>
      </c>
      <c r="R19" s="14">
        <v>0</v>
      </c>
    </row>
    <row r="20" spans="1:18" ht="19.5" customHeight="1">
      <c r="A20" s="13"/>
      <c r="B20" s="14"/>
      <c r="C20" s="14"/>
      <c r="D20" s="14"/>
      <c r="E20" s="14"/>
      <c r="F20" s="14"/>
      <c r="G20" s="14"/>
      <c r="H20" s="24" t="s">
        <v>20</v>
      </c>
      <c r="I20" s="18" t="s">
        <v>19</v>
      </c>
      <c r="J20" s="14"/>
      <c r="K20" s="14"/>
      <c r="L20" s="14"/>
      <c r="M20" s="14"/>
      <c r="N20" s="14"/>
      <c r="O20" s="14"/>
      <c r="P20" s="14"/>
      <c r="Q20" s="14"/>
      <c r="R20" s="14"/>
    </row>
  </sheetData>
  <sheetProtection/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A6:A8"/>
    <mergeCell ref="B6:C6"/>
    <mergeCell ref="D6:G6"/>
    <mergeCell ref="H6:H8"/>
    <mergeCell ref="I6:I8"/>
    <mergeCell ref="J6:J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9" t="s">
        <v>1</v>
      </c>
      <c r="B6" s="39" t="s">
        <v>2</v>
      </c>
      <c r="C6" s="39"/>
      <c r="D6" s="39" t="s">
        <v>3</v>
      </c>
      <c r="E6" s="39"/>
      <c r="F6" s="39"/>
      <c r="G6" s="39"/>
      <c r="H6" s="39" t="s">
        <v>4</v>
      </c>
      <c r="I6" s="39" t="s">
        <v>5</v>
      </c>
      <c r="J6" s="39" t="s">
        <v>6</v>
      </c>
      <c r="K6" s="39" t="s">
        <v>7</v>
      </c>
      <c r="L6" s="39" t="s">
        <v>8</v>
      </c>
      <c r="M6" s="39" t="s">
        <v>9</v>
      </c>
      <c r="N6" s="39" t="s">
        <v>10</v>
      </c>
      <c r="O6" s="40" t="s">
        <v>11</v>
      </c>
      <c r="P6" s="39" t="s">
        <v>12</v>
      </c>
      <c r="Q6" s="39"/>
      <c r="R6" s="3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9"/>
      <c r="B7" s="39" t="s">
        <v>14</v>
      </c>
      <c r="C7" s="39" t="s">
        <v>15</v>
      </c>
      <c r="D7" s="39" t="s">
        <v>14</v>
      </c>
      <c r="E7" s="39" t="s">
        <v>15</v>
      </c>
      <c r="F7" s="39" t="s">
        <v>16</v>
      </c>
      <c r="G7" s="40" t="s">
        <v>17</v>
      </c>
      <c r="H7" s="39"/>
      <c r="I7" s="39"/>
      <c r="J7" s="39"/>
      <c r="K7" s="39"/>
      <c r="L7" s="39"/>
      <c r="M7" s="39"/>
      <c r="N7" s="39"/>
      <c r="O7" s="40"/>
      <c r="P7" s="39" t="s">
        <v>14</v>
      </c>
      <c r="Q7" s="39" t="s">
        <v>15</v>
      </c>
      <c r="R7" s="39"/>
      <c r="S7" s="2"/>
    </row>
    <row r="8" spans="1:19" s="9" customFormat="1" ht="45.75" customHeight="1">
      <c r="A8" s="39"/>
      <c r="B8" s="39"/>
      <c r="C8" s="39"/>
      <c r="D8" s="39"/>
      <c r="E8" s="39"/>
      <c r="F8" s="39"/>
      <c r="G8" s="40"/>
      <c r="H8" s="39"/>
      <c r="I8" s="39"/>
      <c r="J8" s="39"/>
      <c r="K8" s="39"/>
      <c r="L8" s="39"/>
      <c r="M8" s="39"/>
      <c r="N8" s="39"/>
      <c r="O8" s="40"/>
      <c r="P8" s="39"/>
      <c r="Q8" s="39"/>
      <c r="R8" s="3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32709</v>
      </c>
      <c r="C10" s="19" t="s">
        <v>48</v>
      </c>
      <c r="D10" s="18">
        <v>220902</v>
      </c>
      <c r="E10" s="19" t="s">
        <v>48</v>
      </c>
      <c r="F10" s="18" t="s">
        <v>66</v>
      </c>
      <c r="G10" s="20">
        <v>297.5</v>
      </c>
      <c r="H10" s="18" t="s">
        <v>20</v>
      </c>
      <c r="I10" s="18" t="s">
        <v>19</v>
      </c>
      <c r="J10" s="18" t="s">
        <v>67</v>
      </c>
      <c r="K10" s="19" t="s">
        <v>48</v>
      </c>
      <c r="L10" s="21">
        <v>0</v>
      </c>
      <c r="M10" s="21">
        <v>571</v>
      </c>
      <c r="N10" s="19" t="s">
        <v>52</v>
      </c>
      <c r="O10" s="22">
        <f>G10</f>
        <v>297.5</v>
      </c>
      <c r="P10" s="21">
        <v>3799</v>
      </c>
      <c r="Q10" s="23" t="s">
        <v>68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18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6">G11</f>
        <v>0</v>
      </c>
      <c r="P11" s="21"/>
      <c r="Q11" s="12"/>
      <c r="R11" s="21"/>
    </row>
    <row r="12" spans="1:18" ht="33" customHeight="1">
      <c r="A12" s="14">
        <v>2</v>
      </c>
      <c r="B12" s="14">
        <v>35617</v>
      </c>
      <c r="C12" s="24" t="s">
        <v>69</v>
      </c>
      <c r="D12" s="14">
        <v>91614</v>
      </c>
      <c r="E12" s="24" t="s">
        <v>70</v>
      </c>
      <c r="F12" s="18" t="s">
        <v>71</v>
      </c>
      <c r="G12" s="14">
        <v>622.9</v>
      </c>
      <c r="H12" s="18" t="s">
        <v>20</v>
      </c>
      <c r="I12" s="18" t="s">
        <v>19</v>
      </c>
      <c r="J12" s="26" t="s">
        <v>72</v>
      </c>
      <c r="K12" s="24" t="s">
        <v>56</v>
      </c>
      <c r="L12" s="14">
        <v>0</v>
      </c>
      <c r="M12" s="25">
        <v>3064</v>
      </c>
      <c r="N12" s="24" t="s">
        <v>56</v>
      </c>
      <c r="O12" s="22">
        <f t="shared" si="0"/>
        <v>622.9</v>
      </c>
      <c r="P12" s="21">
        <v>3801</v>
      </c>
      <c r="Q12" s="24" t="s">
        <v>68</v>
      </c>
      <c r="R12" s="14">
        <v>0</v>
      </c>
    </row>
    <row r="13" spans="1:18" ht="28.5" customHeight="1">
      <c r="A13" s="14">
        <v>3</v>
      </c>
      <c r="B13" s="14">
        <v>32878</v>
      </c>
      <c r="C13" s="24" t="s">
        <v>42</v>
      </c>
      <c r="D13" s="14">
        <v>2028055</v>
      </c>
      <c r="E13" s="24" t="s">
        <v>42</v>
      </c>
      <c r="F13" s="24" t="s">
        <v>73</v>
      </c>
      <c r="G13" s="14">
        <v>11469.98</v>
      </c>
      <c r="H13" s="18" t="s">
        <v>20</v>
      </c>
      <c r="I13" s="18" t="s">
        <v>19</v>
      </c>
      <c r="J13" s="24" t="s">
        <v>74</v>
      </c>
      <c r="K13" s="24" t="s">
        <v>42</v>
      </c>
      <c r="L13" s="14">
        <v>0</v>
      </c>
      <c r="M13" s="14">
        <v>569</v>
      </c>
      <c r="N13" s="24" t="s">
        <v>52</v>
      </c>
      <c r="O13" s="22">
        <f t="shared" si="0"/>
        <v>11469.98</v>
      </c>
      <c r="P13" s="14">
        <v>3800</v>
      </c>
      <c r="Q13" s="24" t="s">
        <v>68</v>
      </c>
      <c r="R13" s="14">
        <v>0</v>
      </c>
    </row>
    <row r="14" spans="1:18" ht="33.75" customHeight="1">
      <c r="A14" s="15">
        <v>4</v>
      </c>
      <c r="B14" s="14">
        <v>32911</v>
      </c>
      <c r="C14" s="24" t="s">
        <v>42</v>
      </c>
      <c r="D14" s="14">
        <v>2028057</v>
      </c>
      <c r="E14" s="24" t="s">
        <v>42</v>
      </c>
      <c r="F14" s="24" t="s">
        <v>73</v>
      </c>
      <c r="G14" s="14">
        <v>2370</v>
      </c>
      <c r="H14" s="18" t="s">
        <v>20</v>
      </c>
      <c r="I14" s="18" t="s">
        <v>19</v>
      </c>
      <c r="J14" s="18" t="s">
        <v>75</v>
      </c>
      <c r="K14" s="24" t="s">
        <v>42</v>
      </c>
      <c r="L14" s="14">
        <v>0</v>
      </c>
      <c r="M14" s="14">
        <v>570</v>
      </c>
      <c r="N14" s="25" t="s">
        <v>52</v>
      </c>
      <c r="O14" s="22">
        <f t="shared" si="0"/>
        <v>2370</v>
      </c>
      <c r="P14" s="14">
        <v>3800</v>
      </c>
      <c r="Q14" s="24" t="s">
        <v>68</v>
      </c>
      <c r="R14" s="14">
        <v>0</v>
      </c>
    </row>
    <row r="15" spans="1:18" ht="30" customHeight="1">
      <c r="A15" s="15">
        <v>5</v>
      </c>
      <c r="B15" s="14">
        <v>33093</v>
      </c>
      <c r="C15" s="24" t="s">
        <v>52</v>
      </c>
      <c r="D15" s="14">
        <v>124480</v>
      </c>
      <c r="E15" s="24" t="s">
        <v>49</v>
      </c>
      <c r="F15" s="18" t="s">
        <v>76</v>
      </c>
      <c r="G15" s="14">
        <v>6562.06</v>
      </c>
      <c r="H15" s="18" t="s">
        <v>20</v>
      </c>
      <c r="I15" s="18" t="s">
        <v>19</v>
      </c>
      <c r="J15" s="18" t="s">
        <v>77</v>
      </c>
      <c r="K15" s="24" t="s">
        <v>52</v>
      </c>
      <c r="L15" s="14">
        <v>0</v>
      </c>
      <c r="M15" s="14">
        <v>3072</v>
      </c>
      <c r="N15" s="25" t="s">
        <v>56</v>
      </c>
      <c r="O15" s="22">
        <f t="shared" si="0"/>
        <v>6562.06</v>
      </c>
      <c r="P15" s="14">
        <v>3829</v>
      </c>
      <c r="Q15" s="24" t="s">
        <v>68</v>
      </c>
      <c r="R15" s="14">
        <v>0</v>
      </c>
    </row>
    <row r="16" spans="1:18" ht="27.75" customHeight="1">
      <c r="A16" s="15">
        <v>6</v>
      </c>
      <c r="B16" s="14">
        <v>33223</v>
      </c>
      <c r="C16" s="24" t="s">
        <v>52</v>
      </c>
      <c r="D16" s="14">
        <v>1186</v>
      </c>
      <c r="E16" s="24" t="s">
        <v>49</v>
      </c>
      <c r="F16" s="24" t="s">
        <v>78</v>
      </c>
      <c r="G16" s="14">
        <v>2089.64</v>
      </c>
      <c r="H16" s="18" t="s">
        <v>20</v>
      </c>
      <c r="I16" s="18" t="s">
        <v>19</v>
      </c>
      <c r="J16" s="24" t="s">
        <v>79</v>
      </c>
      <c r="K16" s="24" t="s">
        <v>80</v>
      </c>
      <c r="L16" s="14">
        <v>0</v>
      </c>
      <c r="M16" s="14">
        <v>3073</v>
      </c>
      <c r="N16" s="25" t="s">
        <v>56</v>
      </c>
      <c r="O16" s="22">
        <f t="shared" si="0"/>
        <v>2089.64</v>
      </c>
      <c r="P16" s="14">
        <v>3828</v>
      </c>
      <c r="Q16" s="24" t="s">
        <v>68</v>
      </c>
      <c r="R16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AC20"/>
  <sheetViews>
    <sheetView zoomScalePageLayoutView="0" workbookViewId="0" topLeftCell="A4">
      <selection activeCell="A4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9" t="s">
        <v>1</v>
      </c>
      <c r="B6" s="39" t="s">
        <v>2</v>
      </c>
      <c r="C6" s="39"/>
      <c r="D6" s="39" t="s">
        <v>3</v>
      </c>
      <c r="E6" s="39"/>
      <c r="F6" s="39"/>
      <c r="G6" s="39"/>
      <c r="H6" s="39" t="s">
        <v>4</v>
      </c>
      <c r="I6" s="39" t="s">
        <v>5</v>
      </c>
      <c r="J6" s="39" t="s">
        <v>6</v>
      </c>
      <c r="K6" s="39" t="s">
        <v>7</v>
      </c>
      <c r="L6" s="39" t="s">
        <v>8</v>
      </c>
      <c r="M6" s="39" t="s">
        <v>9</v>
      </c>
      <c r="N6" s="39" t="s">
        <v>10</v>
      </c>
      <c r="O6" s="40" t="s">
        <v>11</v>
      </c>
      <c r="P6" s="39" t="s">
        <v>12</v>
      </c>
      <c r="Q6" s="39"/>
      <c r="R6" s="3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9"/>
      <c r="B7" s="39" t="s">
        <v>14</v>
      </c>
      <c r="C7" s="39" t="s">
        <v>15</v>
      </c>
      <c r="D7" s="39" t="s">
        <v>14</v>
      </c>
      <c r="E7" s="39" t="s">
        <v>15</v>
      </c>
      <c r="F7" s="39" t="s">
        <v>16</v>
      </c>
      <c r="G7" s="40" t="s">
        <v>17</v>
      </c>
      <c r="H7" s="39"/>
      <c r="I7" s="39"/>
      <c r="J7" s="39"/>
      <c r="K7" s="39"/>
      <c r="L7" s="39"/>
      <c r="M7" s="39"/>
      <c r="N7" s="39"/>
      <c r="O7" s="40"/>
      <c r="P7" s="39" t="s">
        <v>14</v>
      </c>
      <c r="Q7" s="39" t="s">
        <v>15</v>
      </c>
      <c r="R7" s="39"/>
      <c r="S7" s="2"/>
    </row>
    <row r="8" spans="1:19" s="9" customFormat="1" ht="45.75" customHeight="1">
      <c r="A8" s="39"/>
      <c r="B8" s="39"/>
      <c r="C8" s="39"/>
      <c r="D8" s="39"/>
      <c r="E8" s="39"/>
      <c r="F8" s="39"/>
      <c r="G8" s="40"/>
      <c r="H8" s="39"/>
      <c r="I8" s="39"/>
      <c r="J8" s="39"/>
      <c r="K8" s="39"/>
      <c r="L8" s="39"/>
      <c r="M8" s="39"/>
      <c r="N8" s="39"/>
      <c r="O8" s="40"/>
      <c r="P8" s="39"/>
      <c r="Q8" s="39"/>
      <c r="R8" s="3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35813</v>
      </c>
      <c r="C10" s="19" t="s">
        <v>43</v>
      </c>
      <c r="D10" s="18">
        <v>12</v>
      </c>
      <c r="E10" s="19" t="s">
        <v>43</v>
      </c>
      <c r="F10" s="29" t="s">
        <v>81</v>
      </c>
      <c r="G10" s="20">
        <v>14350</v>
      </c>
      <c r="H10" s="18" t="s">
        <v>20</v>
      </c>
      <c r="I10" s="18" t="s">
        <v>19</v>
      </c>
      <c r="J10" s="11" t="s">
        <v>82</v>
      </c>
      <c r="K10" s="19" t="s">
        <v>45</v>
      </c>
      <c r="L10" s="21">
        <v>0</v>
      </c>
      <c r="M10" s="21">
        <v>3083</v>
      </c>
      <c r="N10" s="19" t="s">
        <v>68</v>
      </c>
      <c r="O10" s="22">
        <f>G10</f>
        <v>14350</v>
      </c>
      <c r="P10" s="21">
        <v>3831</v>
      </c>
      <c r="Q10" s="23" t="s">
        <v>83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8">G11</f>
        <v>0</v>
      </c>
      <c r="P11" s="21"/>
      <c r="Q11" s="12"/>
      <c r="R11" s="21"/>
    </row>
    <row r="12" spans="1:18" ht="33" customHeight="1">
      <c r="A12" s="14">
        <v>2</v>
      </c>
      <c r="B12" s="14">
        <v>33448</v>
      </c>
      <c r="C12" s="24" t="s">
        <v>80</v>
      </c>
      <c r="D12" s="14">
        <v>16133</v>
      </c>
      <c r="E12" s="24" t="s">
        <v>80</v>
      </c>
      <c r="F12" s="29" t="s">
        <v>84</v>
      </c>
      <c r="G12" s="14">
        <v>1291.15</v>
      </c>
      <c r="H12" s="18" t="s">
        <v>20</v>
      </c>
      <c r="I12" s="18" t="s">
        <v>19</v>
      </c>
      <c r="J12" s="11" t="s">
        <v>85</v>
      </c>
      <c r="K12" s="24" t="s">
        <v>86</v>
      </c>
      <c r="L12" s="14">
        <v>0</v>
      </c>
      <c r="M12" s="25">
        <v>3010</v>
      </c>
      <c r="N12" s="24" t="s">
        <v>44</v>
      </c>
      <c r="O12" s="22">
        <f t="shared" si="0"/>
        <v>1291.15</v>
      </c>
      <c r="P12" s="21">
        <v>3830</v>
      </c>
      <c r="Q12" s="24" t="s">
        <v>83</v>
      </c>
      <c r="R12" s="14">
        <v>0</v>
      </c>
    </row>
    <row r="13" spans="1:18" ht="28.5" customHeight="1">
      <c r="A13" s="14">
        <v>3</v>
      </c>
      <c r="B13" s="14">
        <v>33091</v>
      </c>
      <c r="C13" s="24" t="s">
        <v>52</v>
      </c>
      <c r="D13" s="14">
        <v>26383</v>
      </c>
      <c r="E13" s="24" t="s">
        <v>49</v>
      </c>
      <c r="F13" s="30" t="s">
        <v>87</v>
      </c>
      <c r="G13" s="14">
        <v>1067.39</v>
      </c>
      <c r="H13" s="18" t="s">
        <v>89</v>
      </c>
      <c r="I13" s="18" t="s">
        <v>19</v>
      </c>
      <c r="J13" s="24" t="s">
        <v>88</v>
      </c>
      <c r="K13" s="24" t="s">
        <v>68</v>
      </c>
      <c r="L13" s="14">
        <v>0</v>
      </c>
      <c r="M13" s="14">
        <v>3084</v>
      </c>
      <c r="N13" s="24" t="s">
        <v>68</v>
      </c>
      <c r="O13" s="22">
        <f t="shared" si="0"/>
        <v>1067.39</v>
      </c>
      <c r="P13" s="14">
        <v>3836</v>
      </c>
      <c r="Q13" s="24" t="s">
        <v>83</v>
      </c>
      <c r="R13" s="14">
        <v>0</v>
      </c>
    </row>
    <row r="14" spans="1:18" ht="32.25" customHeight="1">
      <c r="A14" s="15">
        <v>4</v>
      </c>
      <c r="B14" s="14">
        <v>35732</v>
      </c>
      <c r="C14" s="24" t="s">
        <v>44</v>
      </c>
      <c r="D14" s="14">
        <v>23454</v>
      </c>
      <c r="E14" s="24" t="s">
        <v>44</v>
      </c>
      <c r="F14" s="29" t="s">
        <v>90</v>
      </c>
      <c r="G14" s="14">
        <v>1255.45</v>
      </c>
      <c r="H14" s="18" t="s">
        <v>89</v>
      </c>
      <c r="I14" s="18" t="s">
        <v>19</v>
      </c>
      <c r="J14" s="18" t="s">
        <v>91</v>
      </c>
      <c r="K14" s="24" t="s">
        <v>68</v>
      </c>
      <c r="L14" s="14">
        <v>0</v>
      </c>
      <c r="M14" s="14">
        <v>3086</v>
      </c>
      <c r="N14" s="24" t="s">
        <v>68</v>
      </c>
      <c r="O14" s="22">
        <f t="shared" si="0"/>
        <v>1255.45</v>
      </c>
      <c r="P14" s="14">
        <v>3837</v>
      </c>
      <c r="Q14" s="24" t="s">
        <v>83</v>
      </c>
      <c r="R14" s="14">
        <v>0</v>
      </c>
    </row>
    <row r="15" spans="1:18" ht="30" customHeight="1">
      <c r="A15" s="15">
        <v>5</v>
      </c>
      <c r="B15" s="14">
        <v>35924</v>
      </c>
      <c r="C15" s="24" t="s">
        <v>43</v>
      </c>
      <c r="D15" s="14">
        <v>4015056</v>
      </c>
      <c r="E15" s="24" t="s">
        <v>43</v>
      </c>
      <c r="F15" s="30" t="s">
        <v>92</v>
      </c>
      <c r="G15" s="14">
        <v>4924.22</v>
      </c>
      <c r="H15" s="18" t="s">
        <v>89</v>
      </c>
      <c r="I15" s="18" t="s">
        <v>19</v>
      </c>
      <c r="J15" s="24" t="s">
        <v>93</v>
      </c>
      <c r="K15" s="24" t="s">
        <v>68</v>
      </c>
      <c r="L15" s="14">
        <v>0</v>
      </c>
      <c r="M15" s="14">
        <v>3087</v>
      </c>
      <c r="N15" s="24" t="s">
        <v>68</v>
      </c>
      <c r="O15" s="14">
        <f t="shared" si="0"/>
        <v>4924.22</v>
      </c>
      <c r="P15" s="14">
        <v>3838</v>
      </c>
      <c r="Q15" s="24" t="s">
        <v>83</v>
      </c>
      <c r="R15" s="14">
        <v>0</v>
      </c>
    </row>
    <row r="16" spans="1:18" ht="24.75" customHeight="1">
      <c r="A16" s="15">
        <v>6</v>
      </c>
      <c r="B16" s="14">
        <v>36190</v>
      </c>
      <c r="C16" s="14"/>
      <c r="D16" s="14">
        <v>108452</v>
      </c>
      <c r="E16" s="24" t="s">
        <v>56</v>
      </c>
      <c r="F16" s="30" t="s">
        <v>94</v>
      </c>
      <c r="G16" s="14">
        <v>305.84</v>
      </c>
      <c r="H16" s="24" t="s">
        <v>62</v>
      </c>
      <c r="I16" s="18" t="s">
        <v>19</v>
      </c>
      <c r="J16" s="24" t="s">
        <v>95</v>
      </c>
      <c r="K16" s="24" t="s">
        <v>56</v>
      </c>
      <c r="L16" s="14">
        <v>0</v>
      </c>
      <c r="M16" s="14">
        <v>3085</v>
      </c>
      <c r="N16" s="24" t="s">
        <v>68</v>
      </c>
      <c r="O16" s="14">
        <f t="shared" si="0"/>
        <v>305.84</v>
      </c>
      <c r="P16" s="14">
        <v>123</v>
      </c>
      <c r="Q16" s="24" t="s">
        <v>83</v>
      </c>
      <c r="R16" s="14">
        <v>0</v>
      </c>
    </row>
    <row r="17" spans="1:18" ht="27" customHeight="1">
      <c r="A17" s="15">
        <v>7</v>
      </c>
      <c r="B17" s="14">
        <v>34211</v>
      </c>
      <c r="C17" s="24" t="s">
        <v>96</v>
      </c>
      <c r="D17" s="14">
        <v>1846</v>
      </c>
      <c r="E17" s="24" t="s">
        <v>49</v>
      </c>
      <c r="F17" s="30" t="s">
        <v>57</v>
      </c>
      <c r="G17" s="14">
        <v>22540</v>
      </c>
      <c r="H17" s="24" t="s">
        <v>20</v>
      </c>
      <c r="I17" s="18" t="s">
        <v>19</v>
      </c>
      <c r="J17" s="24" t="s">
        <v>97</v>
      </c>
      <c r="K17" s="24" t="s">
        <v>96</v>
      </c>
      <c r="L17" s="14">
        <v>0</v>
      </c>
      <c r="M17" s="14">
        <v>632</v>
      </c>
      <c r="N17" s="25" t="s">
        <v>98</v>
      </c>
      <c r="O17" s="14">
        <f t="shared" si="0"/>
        <v>22540</v>
      </c>
      <c r="P17" s="14">
        <v>3839</v>
      </c>
      <c r="Q17" s="24" t="s">
        <v>83</v>
      </c>
      <c r="R17" s="14">
        <v>0</v>
      </c>
    </row>
    <row r="18" spans="1:18" ht="30.75" customHeight="1">
      <c r="A18" s="15">
        <v>8</v>
      </c>
      <c r="B18" s="14">
        <v>36155</v>
      </c>
      <c r="C18" s="24" t="s">
        <v>56</v>
      </c>
      <c r="D18" s="14">
        <v>221030</v>
      </c>
      <c r="E18" s="24" t="s">
        <v>99</v>
      </c>
      <c r="F18" s="30" t="s">
        <v>100</v>
      </c>
      <c r="G18" s="14">
        <v>11.3</v>
      </c>
      <c r="H18" s="24" t="s">
        <v>62</v>
      </c>
      <c r="I18" s="18" t="s">
        <v>19</v>
      </c>
      <c r="J18" s="18" t="s">
        <v>101</v>
      </c>
      <c r="K18" s="24" t="s">
        <v>56</v>
      </c>
      <c r="L18" s="14">
        <v>0</v>
      </c>
      <c r="M18" s="14">
        <v>3088</v>
      </c>
      <c r="N18" s="25" t="s">
        <v>68</v>
      </c>
      <c r="O18" s="14">
        <f t="shared" si="0"/>
        <v>11.3</v>
      </c>
      <c r="P18" s="14">
        <v>124</v>
      </c>
      <c r="Q18" s="24" t="s">
        <v>83</v>
      </c>
      <c r="R18" s="14">
        <v>0</v>
      </c>
    </row>
    <row r="19" spans="6:17" ht="19.5" customHeight="1">
      <c r="F19" s="31"/>
      <c r="Q19" s="28"/>
    </row>
    <row r="20" ht="19.5" customHeight="1">
      <c r="Q20" s="28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9" t="s">
        <v>1</v>
      </c>
      <c r="B6" s="39" t="s">
        <v>2</v>
      </c>
      <c r="C6" s="39"/>
      <c r="D6" s="39" t="s">
        <v>3</v>
      </c>
      <c r="E6" s="39"/>
      <c r="F6" s="39"/>
      <c r="G6" s="39"/>
      <c r="H6" s="39" t="s">
        <v>4</v>
      </c>
      <c r="I6" s="39" t="s">
        <v>5</v>
      </c>
      <c r="J6" s="39" t="s">
        <v>6</v>
      </c>
      <c r="K6" s="39" t="s">
        <v>7</v>
      </c>
      <c r="L6" s="39" t="s">
        <v>8</v>
      </c>
      <c r="M6" s="39" t="s">
        <v>9</v>
      </c>
      <c r="N6" s="39" t="s">
        <v>10</v>
      </c>
      <c r="O6" s="40" t="s">
        <v>11</v>
      </c>
      <c r="P6" s="39" t="s">
        <v>12</v>
      </c>
      <c r="Q6" s="39"/>
      <c r="R6" s="3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9"/>
      <c r="B7" s="39" t="s">
        <v>14</v>
      </c>
      <c r="C7" s="39" t="s">
        <v>15</v>
      </c>
      <c r="D7" s="39" t="s">
        <v>14</v>
      </c>
      <c r="E7" s="39" t="s">
        <v>15</v>
      </c>
      <c r="F7" s="39" t="s">
        <v>16</v>
      </c>
      <c r="G7" s="40" t="s">
        <v>17</v>
      </c>
      <c r="H7" s="39"/>
      <c r="I7" s="39"/>
      <c r="J7" s="39"/>
      <c r="K7" s="39"/>
      <c r="L7" s="39"/>
      <c r="M7" s="39"/>
      <c r="N7" s="39"/>
      <c r="O7" s="40"/>
      <c r="P7" s="39" t="s">
        <v>14</v>
      </c>
      <c r="Q7" s="39" t="s">
        <v>15</v>
      </c>
      <c r="R7" s="39"/>
      <c r="S7" s="2"/>
    </row>
    <row r="8" spans="1:19" s="9" customFormat="1" ht="45.75" customHeight="1">
      <c r="A8" s="39"/>
      <c r="B8" s="39"/>
      <c r="C8" s="39"/>
      <c r="D8" s="39"/>
      <c r="E8" s="39"/>
      <c r="F8" s="39"/>
      <c r="G8" s="40"/>
      <c r="H8" s="39"/>
      <c r="I8" s="39"/>
      <c r="J8" s="39"/>
      <c r="K8" s="39"/>
      <c r="L8" s="39"/>
      <c r="M8" s="39"/>
      <c r="N8" s="39"/>
      <c r="O8" s="40"/>
      <c r="P8" s="39"/>
      <c r="Q8" s="39"/>
      <c r="R8" s="3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33203</v>
      </c>
      <c r="C10" s="19" t="s">
        <v>102</v>
      </c>
      <c r="D10" s="18">
        <v>14523</v>
      </c>
      <c r="E10" s="19" t="s">
        <v>52</v>
      </c>
      <c r="F10" s="29" t="s">
        <v>103</v>
      </c>
      <c r="G10" s="20">
        <v>414.12</v>
      </c>
      <c r="H10" s="18" t="s">
        <v>20</v>
      </c>
      <c r="I10" s="18" t="s">
        <v>19</v>
      </c>
      <c r="J10" s="11" t="s">
        <v>104</v>
      </c>
      <c r="K10" s="19" t="s">
        <v>80</v>
      </c>
      <c r="L10" s="21">
        <v>0</v>
      </c>
      <c r="M10" s="21">
        <v>3135</v>
      </c>
      <c r="N10" s="19" t="s">
        <v>102</v>
      </c>
      <c r="O10" s="22">
        <f aca="true" t="shared" si="0" ref="O10:O16">G10</f>
        <v>414.12</v>
      </c>
      <c r="P10" s="21">
        <v>3858</v>
      </c>
      <c r="Q10" s="23" t="s">
        <v>102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33206</v>
      </c>
      <c r="C12" s="24" t="s">
        <v>52</v>
      </c>
      <c r="D12" s="14">
        <v>75</v>
      </c>
      <c r="E12" s="24" t="s">
        <v>52</v>
      </c>
      <c r="F12" s="29" t="s">
        <v>105</v>
      </c>
      <c r="G12" s="14">
        <v>5218.15</v>
      </c>
      <c r="H12" s="18" t="s">
        <v>20</v>
      </c>
      <c r="I12" s="18" t="s">
        <v>19</v>
      </c>
      <c r="J12" s="11" t="s">
        <v>106</v>
      </c>
      <c r="K12" s="24" t="s">
        <v>80</v>
      </c>
      <c r="L12" s="14">
        <v>0</v>
      </c>
      <c r="M12" s="25">
        <v>3134</v>
      </c>
      <c r="N12" s="24" t="s">
        <v>102</v>
      </c>
      <c r="O12" s="22">
        <f t="shared" si="0"/>
        <v>5218.15</v>
      </c>
      <c r="P12" s="21">
        <v>3856</v>
      </c>
      <c r="Q12" s="24" t="s">
        <v>102</v>
      </c>
      <c r="R12" s="14">
        <v>0</v>
      </c>
    </row>
    <row r="13" spans="1:18" ht="28.5" customHeight="1">
      <c r="A13" s="14">
        <v>3</v>
      </c>
      <c r="B13" s="14">
        <v>33261</v>
      </c>
      <c r="C13" s="24" t="s">
        <v>52</v>
      </c>
      <c r="D13" s="15">
        <v>220900437</v>
      </c>
      <c r="E13" s="24" t="s">
        <v>52</v>
      </c>
      <c r="F13" s="30" t="s">
        <v>107</v>
      </c>
      <c r="G13" s="14">
        <v>11074.67</v>
      </c>
      <c r="H13" s="18" t="s">
        <v>20</v>
      </c>
      <c r="I13" s="18" t="s">
        <v>19</v>
      </c>
      <c r="J13" s="18" t="s">
        <v>108</v>
      </c>
      <c r="K13" s="24" t="s">
        <v>109</v>
      </c>
      <c r="L13" s="14">
        <v>0</v>
      </c>
      <c r="M13" s="14">
        <v>607</v>
      </c>
      <c r="N13" s="24" t="s">
        <v>96</v>
      </c>
      <c r="O13" s="22">
        <f t="shared" si="0"/>
        <v>11074.67</v>
      </c>
      <c r="P13" s="14">
        <v>3855</v>
      </c>
      <c r="Q13" s="24" t="s">
        <v>102</v>
      </c>
      <c r="R13" s="14">
        <v>0</v>
      </c>
    </row>
    <row r="14" spans="1:18" ht="32.25" customHeight="1">
      <c r="A14" s="15">
        <v>4</v>
      </c>
      <c r="B14" s="14">
        <v>33258</v>
      </c>
      <c r="C14" s="24" t="s">
        <v>52</v>
      </c>
      <c r="D14" s="15">
        <v>220900436</v>
      </c>
      <c r="E14" s="24" t="s">
        <v>52</v>
      </c>
      <c r="F14" s="30" t="s">
        <v>107</v>
      </c>
      <c r="G14" s="14">
        <v>3628.55</v>
      </c>
      <c r="H14" s="18" t="s">
        <v>20</v>
      </c>
      <c r="I14" s="18" t="s">
        <v>19</v>
      </c>
      <c r="J14" s="18" t="s">
        <v>110</v>
      </c>
      <c r="K14" s="24" t="s">
        <v>109</v>
      </c>
      <c r="L14" s="14">
        <v>0</v>
      </c>
      <c r="M14" s="14">
        <v>608</v>
      </c>
      <c r="N14" s="24" t="s">
        <v>96</v>
      </c>
      <c r="O14" s="22">
        <f t="shared" si="0"/>
        <v>3628.55</v>
      </c>
      <c r="P14" s="14">
        <v>3855</v>
      </c>
      <c r="Q14" s="24" t="s">
        <v>102</v>
      </c>
      <c r="R14" s="14">
        <v>0</v>
      </c>
    </row>
    <row r="15" spans="1:18" ht="33" customHeight="1">
      <c r="A15" s="13">
        <v>5</v>
      </c>
      <c r="B15" s="14">
        <v>33495</v>
      </c>
      <c r="C15" s="25" t="s">
        <v>111</v>
      </c>
      <c r="D15" s="15">
        <v>6749</v>
      </c>
      <c r="E15" s="24" t="s">
        <v>52</v>
      </c>
      <c r="F15" s="30" t="s">
        <v>112</v>
      </c>
      <c r="G15" s="14">
        <v>4356.24</v>
      </c>
      <c r="H15" s="18" t="s">
        <v>20</v>
      </c>
      <c r="I15" s="18" t="s">
        <v>19</v>
      </c>
      <c r="J15" s="25" t="s">
        <v>113</v>
      </c>
      <c r="K15" s="24" t="s">
        <v>111</v>
      </c>
      <c r="L15" s="14">
        <v>0</v>
      </c>
      <c r="M15" s="14">
        <v>3136</v>
      </c>
      <c r="N15" s="25" t="s">
        <v>102</v>
      </c>
      <c r="O15" s="14">
        <f t="shared" si="0"/>
        <v>4356.24</v>
      </c>
      <c r="P15" s="14">
        <v>3859</v>
      </c>
      <c r="Q15" s="24" t="s">
        <v>102</v>
      </c>
      <c r="R15" s="14">
        <v>0</v>
      </c>
    </row>
    <row r="16" spans="1:18" ht="27.75" customHeight="1">
      <c r="A16" s="13">
        <v>6</v>
      </c>
      <c r="B16" s="14">
        <v>35902</v>
      </c>
      <c r="C16" s="25" t="s">
        <v>43</v>
      </c>
      <c r="D16" s="15">
        <v>221304730</v>
      </c>
      <c r="E16" s="24" t="s">
        <v>114</v>
      </c>
      <c r="F16" s="24" t="s">
        <v>115</v>
      </c>
      <c r="G16" s="14">
        <v>1572.64</v>
      </c>
      <c r="H16" s="18" t="s">
        <v>20</v>
      </c>
      <c r="I16" s="18" t="s">
        <v>19</v>
      </c>
      <c r="J16" s="24" t="s">
        <v>116</v>
      </c>
      <c r="K16" s="24" t="s">
        <v>45</v>
      </c>
      <c r="L16" s="14">
        <v>0</v>
      </c>
      <c r="M16" s="14">
        <v>3137</v>
      </c>
      <c r="N16" s="25" t="s">
        <v>102</v>
      </c>
      <c r="O16" s="14">
        <f t="shared" si="0"/>
        <v>1572.64</v>
      </c>
      <c r="P16" s="14">
        <v>3865</v>
      </c>
      <c r="Q16" s="24" t="s">
        <v>102</v>
      </c>
      <c r="R16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AC21"/>
  <sheetViews>
    <sheetView zoomScalePageLayoutView="0" workbookViewId="0" topLeftCell="A1">
      <selection activeCell="A6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9" t="s">
        <v>1</v>
      </c>
      <c r="B6" s="39" t="s">
        <v>2</v>
      </c>
      <c r="C6" s="39"/>
      <c r="D6" s="39" t="s">
        <v>3</v>
      </c>
      <c r="E6" s="39"/>
      <c r="F6" s="39"/>
      <c r="G6" s="39"/>
      <c r="H6" s="39" t="s">
        <v>4</v>
      </c>
      <c r="I6" s="39" t="s">
        <v>5</v>
      </c>
      <c r="J6" s="39" t="s">
        <v>6</v>
      </c>
      <c r="K6" s="39" t="s">
        <v>7</v>
      </c>
      <c r="L6" s="39" t="s">
        <v>8</v>
      </c>
      <c r="M6" s="39" t="s">
        <v>9</v>
      </c>
      <c r="N6" s="39" t="s">
        <v>10</v>
      </c>
      <c r="O6" s="40" t="s">
        <v>11</v>
      </c>
      <c r="P6" s="39" t="s">
        <v>12</v>
      </c>
      <c r="Q6" s="39"/>
      <c r="R6" s="3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9"/>
      <c r="B7" s="39" t="s">
        <v>14</v>
      </c>
      <c r="C7" s="39" t="s">
        <v>15</v>
      </c>
      <c r="D7" s="39" t="s">
        <v>14</v>
      </c>
      <c r="E7" s="39" t="s">
        <v>15</v>
      </c>
      <c r="F7" s="39" t="s">
        <v>16</v>
      </c>
      <c r="G7" s="40" t="s">
        <v>17</v>
      </c>
      <c r="H7" s="39"/>
      <c r="I7" s="39"/>
      <c r="J7" s="39"/>
      <c r="K7" s="39"/>
      <c r="L7" s="39"/>
      <c r="M7" s="39"/>
      <c r="N7" s="39"/>
      <c r="O7" s="40"/>
      <c r="P7" s="39" t="s">
        <v>14</v>
      </c>
      <c r="Q7" s="39" t="s">
        <v>15</v>
      </c>
      <c r="R7" s="39"/>
      <c r="S7" s="2"/>
    </row>
    <row r="8" spans="1:19" s="9" customFormat="1" ht="45.75" customHeight="1">
      <c r="A8" s="39"/>
      <c r="B8" s="39"/>
      <c r="C8" s="39"/>
      <c r="D8" s="39"/>
      <c r="E8" s="39"/>
      <c r="F8" s="39"/>
      <c r="G8" s="40"/>
      <c r="H8" s="39"/>
      <c r="I8" s="39"/>
      <c r="J8" s="39"/>
      <c r="K8" s="39"/>
      <c r="L8" s="39"/>
      <c r="M8" s="39"/>
      <c r="N8" s="39"/>
      <c r="O8" s="40"/>
      <c r="P8" s="39"/>
      <c r="Q8" s="39"/>
      <c r="R8" s="3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33455</v>
      </c>
      <c r="C10" s="19" t="s">
        <v>80</v>
      </c>
      <c r="D10" s="18">
        <v>2534603</v>
      </c>
      <c r="E10" s="19" t="s">
        <v>52</v>
      </c>
      <c r="F10" s="29" t="s">
        <v>35</v>
      </c>
      <c r="G10" s="20">
        <v>2449.95</v>
      </c>
      <c r="H10" s="18" t="s">
        <v>20</v>
      </c>
      <c r="I10" s="18" t="s">
        <v>19</v>
      </c>
      <c r="J10" s="11" t="s">
        <v>117</v>
      </c>
      <c r="K10" s="19" t="s">
        <v>80</v>
      </c>
      <c r="L10" s="21">
        <v>0</v>
      </c>
      <c r="M10" s="21">
        <v>656</v>
      </c>
      <c r="N10" s="19" t="s">
        <v>47</v>
      </c>
      <c r="O10" s="22">
        <f aca="true" t="shared" si="0" ref="O10:O20">G10</f>
        <v>2449.95</v>
      </c>
      <c r="P10" s="21">
        <v>3868</v>
      </c>
      <c r="Q10" s="23" t="s">
        <v>118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33494</v>
      </c>
      <c r="C12" s="24" t="s">
        <v>111</v>
      </c>
      <c r="D12" s="14">
        <v>1367</v>
      </c>
      <c r="E12" s="24" t="s">
        <v>80</v>
      </c>
      <c r="F12" s="29" t="s">
        <v>119</v>
      </c>
      <c r="G12" s="14">
        <v>3366.35</v>
      </c>
      <c r="H12" s="18" t="s">
        <v>20</v>
      </c>
      <c r="I12" s="18" t="s">
        <v>19</v>
      </c>
      <c r="J12" s="11" t="s">
        <v>121</v>
      </c>
      <c r="K12" s="24" t="s">
        <v>98</v>
      </c>
      <c r="L12" s="14">
        <v>0</v>
      </c>
      <c r="M12" s="25">
        <v>646</v>
      </c>
      <c r="N12" s="24" t="s">
        <v>47</v>
      </c>
      <c r="O12" s="22">
        <f t="shared" si="0"/>
        <v>3366.35</v>
      </c>
      <c r="P12" s="21">
        <v>3867</v>
      </c>
      <c r="Q12" s="24" t="s">
        <v>118</v>
      </c>
      <c r="R12" s="14">
        <v>0</v>
      </c>
    </row>
    <row r="13" spans="1:18" ht="28.5" customHeight="1">
      <c r="A13" s="14">
        <v>3</v>
      </c>
      <c r="B13" s="14">
        <v>33567</v>
      </c>
      <c r="C13" s="24" t="s">
        <v>111</v>
      </c>
      <c r="D13" s="15">
        <v>124660</v>
      </c>
      <c r="E13" s="24" t="s">
        <v>111</v>
      </c>
      <c r="F13" s="30" t="s">
        <v>76</v>
      </c>
      <c r="G13" s="14">
        <v>1194.44</v>
      </c>
      <c r="H13" s="18" t="s">
        <v>20</v>
      </c>
      <c r="I13" s="18" t="s">
        <v>19</v>
      </c>
      <c r="J13" s="18" t="s">
        <v>120</v>
      </c>
      <c r="K13" s="24" t="s">
        <v>86</v>
      </c>
      <c r="L13" s="14">
        <v>0</v>
      </c>
      <c r="M13" s="14">
        <v>3012</v>
      </c>
      <c r="N13" s="24" t="s">
        <v>44</v>
      </c>
      <c r="O13" s="22">
        <f t="shared" si="0"/>
        <v>1194.44</v>
      </c>
      <c r="P13" s="14">
        <v>3866</v>
      </c>
      <c r="Q13" s="24" t="s">
        <v>118</v>
      </c>
      <c r="R13" s="14">
        <v>0</v>
      </c>
    </row>
    <row r="14" spans="1:18" ht="27.75" customHeight="1">
      <c r="A14" s="14">
        <v>4</v>
      </c>
      <c r="B14" s="14">
        <v>32943</v>
      </c>
      <c r="C14" s="24" t="s">
        <v>49</v>
      </c>
      <c r="D14" s="25">
        <v>220907</v>
      </c>
      <c r="E14" s="24" t="s">
        <v>42</v>
      </c>
      <c r="F14" s="24" t="s">
        <v>122</v>
      </c>
      <c r="G14" s="14">
        <v>297.5</v>
      </c>
      <c r="H14" s="18" t="s">
        <v>20</v>
      </c>
      <c r="I14" s="18" t="s">
        <v>19</v>
      </c>
      <c r="J14" s="18" t="s">
        <v>123</v>
      </c>
      <c r="K14" s="24" t="s">
        <v>52</v>
      </c>
      <c r="L14" s="14">
        <v>0</v>
      </c>
      <c r="M14" s="14">
        <v>3142</v>
      </c>
      <c r="N14" s="25" t="s">
        <v>102</v>
      </c>
      <c r="O14" s="14">
        <f t="shared" si="0"/>
        <v>297.5</v>
      </c>
      <c r="P14" s="14">
        <v>3869</v>
      </c>
      <c r="Q14" s="24" t="s">
        <v>118</v>
      </c>
      <c r="R14" s="14">
        <v>0</v>
      </c>
    </row>
    <row r="15" spans="1:18" ht="32.25" customHeight="1">
      <c r="A15" s="14">
        <v>5</v>
      </c>
      <c r="B15" s="14">
        <v>33545</v>
      </c>
      <c r="C15" s="24" t="s">
        <v>111</v>
      </c>
      <c r="D15" s="14">
        <v>1221</v>
      </c>
      <c r="E15" s="24" t="s">
        <v>80</v>
      </c>
      <c r="F15" s="24" t="s">
        <v>124</v>
      </c>
      <c r="G15" s="14">
        <v>1059.1</v>
      </c>
      <c r="H15" s="18" t="s">
        <v>20</v>
      </c>
      <c r="I15" s="18" t="s">
        <v>19</v>
      </c>
      <c r="J15" s="24" t="s">
        <v>104</v>
      </c>
      <c r="K15" s="24" t="s">
        <v>111</v>
      </c>
      <c r="L15" s="14">
        <v>0</v>
      </c>
      <c r="M15" s="14">
        <v>3144</v>
      </c>
      <c r="N15" s="25" t="s">
        <v>102</v>
      </c>
      <c r="O15" s="14">
        <f t="shared" si="0"/>
        <v>1059.1</v>
      </c>
      <c r="P15" s="14">
        <v>3870</v>
      </c>
      <c r="Q15" s="24" t="s">
        <v>118</v>
      </c>
      <c r="R15" s="14">
        <v>0</v>
      </c>
    </row>
    <row r="16" spans="1:18" ht="30.75" customHeight="1">
      <c r="A16" s="14">
        <v>6</v>
      </c>
      <c r="B16" s="14">
        <v>36623</v>
      </c>
      <c r="C16" s="24" t="s">
        <v>125</v>
      </c>
      <c r="D16" s="14">
        <v>92086</v>
      </c>
      <c r="E16" s="24" t="s">
        <v>126</v>
      </c>
      <c r="F16" s="24" t="s">
        <v>71</v>
      </c>
      <c r="G16" s="14">
        <v>364.19</v>
      </c>
      <c r="H16" s="18" t="s">
        <v>20</v>
      </c>
      <c r="I16" s="18" t="s">
        <v>19</v>
      </c>
      <c r="J16" s="18" t="s">
        <v>127</v>
      </c>
      <c r="K16" s="24" t="s">
        <v>125</v>
      </c>
      <c r="L16" s="14">
        <v>0</v>
      </c>
      <c r="M16" s="14">
        <v>3146</v>
      </c>
      <c r="N16" s="25" t="s">
        <v>102</v>
      </c>
      <c r="O16" s="14">
        <f t="shared" si="0"/>
        <v>364.19</v>
      </c>
      <c r="P16" s="14">
        <v>3873</v>
      </c>
      <c r="Q16" s="24" t="s">
        <v>118</v>
      </c>
      <c r="R16" s="14">
        <v>0</v>
      </c>
    </row>
    <row r="17" spans="1:18" ht="30.75" customHeight="1">
      <c r="A17" s="14">
        <v>7</v>
      </c>
      <c r="B17" s="14">
        <v>33538</v>
      </c>
      <c r="C17" s="24" t="s">
        <v>111</v>
      </c>
      <c r="D17" s="14">
        <v>158804</v>
      </c>
      <c r="E17" s="24" t="s">
        <v>52</v>
      </c>
      <c r="F17" s="24" t="s">
        <v>128</v>
      </c>
      <c r="G17" s="14">
        <v>2058.7</v>
      </c>
      <c r="H17" s="18" t="s">
        <v>20</v>
      </c>
      <c r="I17" s="18" t="s">
        <v>19</v>
      </c>
      <c r="J17" s="24" t="s">
        <v>129</v>
      </c>
      <c r="K17" s="24" t="s">
        <v>86</v>
      </c>
      <c r="L17" s="14">
        <v>0</v>
      </c>
      <c r="M17" s="14">
        <v>3148</v>
      </c>
      <c r="N17" s="25" t="s">
        <v>102</v>
      </c>
      <c r="O17" s="14">
        <f t="shared" si="0"/>
        <v>2058.7</v>
      </c>
      <c r="P17" s="14">
        <v>3875</v>
      </c>
      <c r="Q17" s="24" t="s">
        <v>118</v>
      </c>
      <c r="R17" s="14">
        <v>0</v>
      </c>
    </row>
    <row r="18" spans="1:18" ht="29.25" customHeight="1">
      <c r="A18" s="14">
        <v>8</v>
      </c>
      <c r="B18" s="14">
        <v>36720</v>
      </c>
      <c r="C18" s="24" t="s">
        <v>125</v>
      </c>
      <c r="D18" s="14">
        <v>941</v>
      </c>
      <c r="E18" s="24" t="s">
        <v>44</v>
      </c>
      <c r="F18" s="24" t="s">
        <v>130</v>
      </c>
      <c r="G18" s="14">
        <v>3489.75</v>
      </c>
      <c r="H18" s="18" t="s">
        <v>20</v>
      </c>
      <c r="I18" s="18" t="s">
        <v>19</v>
      </c>
      <c r="J18" s="18" t="s">
        <v>131</v>
      </c>
      <c r="K18" s="24" t="s">
        <v>125</v>
      </c>
      <c r="L18" s="14">
        <v>0</v>
      </c>
      <c r="M18" s="14">
        <v>3149</v>
      </c>
      <c r="N18" s="25" t="s">
        <v>102</v>
      </c>
      <c r="O18" s="14">
        <f t="shared" si="0"/>
        <v>3489.75</v>
      </c>
      <c r="P18" s="14">
        <v>3876</v>
      </c>
      <c r="Q18" s="24" t="s">
        <v>118</v>
      </c>
      <c r="R18" s="14">
        <v>0</v>
      </c>
    </row>
    <row r="19" spans="1:18" ht="30" customHeight="1">
      <c r="A19" s="14">
        <v>9</v>
      </c>
      <c r="B19" s="14">
        <v>36556</v>
      </c>
      <c r="C19" s="24" t="s">
        <v>83</v>
      </c>
      <c r="D19" s="25">
        <v>16173</v>
      </c>
      <c r="E19" s="24" t="s">
        <v>56</v>
      </c>
      <c r="F19" s="24" t="s">
        <v>132</v>
      </c>
      <c r="G19" s="14">
        <v>2088.45</v>
      </c>
      <c r="H19" s="24" t="s">
        <v>133</v>
      </c>
      <c r="I19" s="18" t="s">
        <v>19</v>
      </c>
      <c r="J19" s="18" t="s">
        <v>134</v>
      </c>
      <c r="K19" s="24" t="s">
        <v>83</v>
      </c>
      <c r="L19" s="14">
        <v>0</v>
      </c>
      <c r="M19" s="14">
        <v>3150</v>
      </c>
      <c r="N19" s="25" t="s">
        <v>102</v>
      </c>
      <c r="O19" s="14">
        <f t="shared" si="0"/>
        <v>2088.45</v>
      </c>
      <c r="P19" s="14">
        <v>130</v>
      </c>
      <c r="Q19" s="24" t="s">
        <v>118</v>
      </c>
      <c r="R19" s="14">
        <v>0</v>
      </c>
    </row>
    <row r="20" spans="1:18" ht="20.25" customHeight="1">
      <c r="A20" s="13">
        <v>10</v>
      </c>
      <c r="B20" s="14">
        <v>36784</v>
      </c>
      <c r="C20" s="25" t="s">
        <v>102</v>
      </c>
      <c r="D20" s="14">
        <v>34698405</v>
      </c>
      <c r="E20" s="14"/>
      <c r="F20" s="24" t="s">
        <v>135</v>
      </c>
      <c r="G20" s="14">
        <v>817.51</v>
      </c>
      <c r="H20" s="24" t="s">
        <v>133</v>
      </c>
      <c r="I20" s="18" t="s">
        <v>19</v>
      </c>
      <c r="J20" s="24" t="s">
        <v>136</v>
      </c>
      <c r="K20" s="25" t="s">
        <v>102</v>
      </c>
      <c r="L20" s="14">
        <v>0</v>
      </c>
      <c r="M20" s="14">
        <v>3151</v>
      </c>
      <c r="N20" s="25" t="s">
        <v>102</v>
      </c>
      <c r="O20" s="14">
        <f t="shared" si="0"/>
        <v>817.51</v>
      </c>
      <c r="P20" s="14">
        <v>131</v>
      </c>
      <c r="Q20" s="25" t="s">
        <v>118</v>
      </c>
      <c r="R20" s="14">
        <v>0</v>
      </c>
    </row>
    <row r="21" spans="1:18" ht="19.5" customHeight="1">
      <c r="A21" s="13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AC20"/>
  <sheetViews>
    <sheetView zoomScalePageLayoutView="0" workbookViewId="0" topLeftCell="A4">
      <selection activeCell="A4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9" t="s">
        <v>1</v>
      </c>
      <c r="B6" s="39" t="s">
        <v>2</v>
      </c>
      <c r="C6" s="39"/>
      <c r="D6" s="39" t="s">
        <v>3</v>
      </c>
      <c r="E6" s="39"/>
      <c r="F6" s="39"/>
      <c r="G6" s="39"/>
      <c r="H6" s="39" t="s">
        <v>4</v>
      </c>
      <c r="I6" s="39" t="s">
        <v>5</v>
      </c>
      <c r="J6" s="39" t="s">
        <v>6</v>
      </c>
      <c r="K6" s="39" t="s">
        <v>7</v>
      </c>
      <c r="L6" s="39" t="s">
        <v>8</v>
      </c>
      <c r="M6" s="39" t="s">
        <v>9</v>
      </c>
      <c r="N6" s="39" t="s">
        <v>10</v>
      </c>
      <c r="O6" s="40" t="s">
        <v>11</v>
      </c>
      <c r="P6" s="39" t="s">
        <v>12</v>
      </c>
      <c r="Q6" s="39"/>
      <c r="R6" s="3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9"/>
      <c r="B7" s="39" t="s">
        <v>14</v>
      </c>
      <c r="C7" s="39" t="s">
        <v>15</v>
      </c>
      <c r="D7" s="39" t="s">
        <v>14</v>
      </c>
      <c r="E7" s="39" t="s">
        <v>15</v>
      </c>
      <c r="F7" s="39" t="s">
        <v>16</v>
      </c>
      <c r="G7" s="40" t="s">
        <v>17</v>
      </c>
      <c r="H7" s="39"/>
      <c r="I7" s="39"/>
      <c r="J7" s="39"/>
      <c r="K7" s="39"/>
      <c r="L7" s="39"/>
      <c r="M7" s="39"/>
      <c r="N7" s="39"/>
      <c r="O7" s="40"/>
      <c r="P7" s="39" t="s">
        <v>14</v>
      </c>
      <c r="Q7" s="39" t="s">
        <v>15</v>
      </c>
      <c r="R7" s="39"/>
      <c r="S7" s="2"/>
    </row>
    <row r="8" spans="1:19" s="9" customFormat="1" ht="45.75" customHeight="1">
      <c r="A8" s="39"/>
      <c r="B8" s="39"/>
      <c r="C8" s="39"/>
      <c r="D8" s="39"/>
      <c r="E8" s="39"/>
      <c r="F8" s="39"/>
      <c r="G8" s="40"/>
      <c r="H8" s="39"/>
      <c r="I8" s="39"/>
      <c r="J8" s="39"/>
      <c r="K8" s="39"/>
      <c r="L8" s="39"/>
      <c r="M8" s="39"/>
      <c r="N8" s="39"/>
      <c r="O8" s="40"/>
      <c r="P8" s="39"/>
      <c r="Q8" s="39"/>
      <c r="R8" s="3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33670</v>
      </c>
      <c r="C10" s="19" t="s">
        <v>86</v>
      </c>
      <c r="D10" s="18">
        <v>25873</v>
      </c>
      <c r="E10" s="19" t="s">
        <v>111</v>
      </c>
      <c r="F10" s="29" t="s">
        <v>137</v>
      </c>
      <c r="G10" s="20">
        <v>733.04</v>
      </c>
      <c r="H10" s="18" t="s">
        <v>20</v>
      </c>
      <c r="I10" s="18" t="s">
        <v>19</v>
      </c>
      <c r="J10" s="11" t="s">
        <v>138</v>
      </c>
      <c r="K10" s="19" t="s">
        <v>86</v>
      </c>
      <c r="L10" s="21">
        <v>0</v>
      </c>
      <c r="M10" s="21">
        <v>624</v>
      </c>
      <c r="N10" s="19" t="s">
        <v>139</v>
      </c>
      <c r="O10" s="22">
        <f aca="true" t="shared" si="0" ref="O10:O20">G10</f>
        <v>733.04</v>
      </c>
      <c r="P10" s="21">
        <v>3880</v>
      </c>
      <c r="Q10" s="23" t="s">
        <v>140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33539</v>
      </c>
      <c r="C12" s="24" t="s">
        <v>111</v>
      </c>
      <c r="D12" s="14">
        <v>471232</v>
      </c>
      <c r="E12" s="24" t="s">
        <v>52</v>
      </c>
      <c r="F12" s="29" t="s">
        <v>128</v>
      </c>
      <c r="G12" s="14">
        <v>35.7</v>
      </c>
      <c r="H12" s="18" t="s">
        <v>20</v>
      </c>
      <c r="I12" s="18" t="s">
        <v>19</v>
      </c>
      <c r="J12" s="11" t="s">
        <v>141</v>
      </c>
      <c r="K12" s="24" t="s">
        <v>96</v>
      </c>
      <c r="L12" s="14">
        <v>0</v>
      </c>
      <c r="M12" s="25">
        <v>621</v>
      </c>
      <c r="N12" s="24" t="s">
        <v>98</v>
      </c>
      <c r="O12" s="22">
        <f t="shared" si="0"/>
        <v>35.7</v>
      </c>
      <c r="P12" s="21">
        <v>3879</v>
      </c>
      <c r="Q12" s="24" t="s">
        <v>140</v>
      </c>
      <c r="R12" s="14">
        <v>0</v>
      </c>
    </row>
    <row r="13" spans="1:18" ht="28.5" customHeight="1">
      <c r="A13" s="14">
        <v>3</v>
      </c>
      <c r="B13" s="14">
        <v>33721</v>
      </c>
      <c r="C13" s="24" t="s">
        <v>109</v>
      </c>
      <c r="D13" s="15">
        <v>239105982951</v>
      </c>
      <c r="E13" s="24" t="s">
        <v>80</v>
      </c>
      <c r="F13" s="30" t="s">
        <v>142</v>
      </c>
      <c r="G13" s="14">
        <v>149.99</v>
      </c>
      <c r="H13" s="18" t="s">
        <v>20</v>
      </c>
      <c r="I13" s="18" t="s">
        <v>19</v>
      </c>
      <c r="J13" s="18" t="s">
        <v>143</v>
      </c>
      <c r="K13" s="24" t="s">
        <v>144</v>
      </c>
      <c r="L13" s="14">
        <v>0</v>
      </c>
      <c r="M13" s="14">
        <v>620</v>
      </c>
      <c r="N13" s="24" t="s">
        <v>98</v>
      </c>
      <c r="O13" s="22">
        <f t="shared" si="0"/>
        <v>149.99</v>
      </c>
      <c r="P13" s="14">
        <v>3878</v>
      </c>
      <c r="Q13" s="24" t="s">
        <v>140</v>
      </c>
      <c r="R13" s="14">
        <v>0</v>
      </c>
    </row>
    <row r="14" spans="1:18" ht="27.75" customHeight="1">
      <c r="A14" s="14">
        <v>4</v>
      </c>
      <c r="B14" s="14">
        <v>33850</v>
      </c>
      <c r="C14" s="24" t="s">
        <v>109</v>
      </c>
      <c r="D14" s="25">
        <v>1421</v>
      </c>
      <c r="E14" s="24" t="s">
        <v>86</v>
      </c>
      <c r="F14" s="24" t="s">
        <v>119</v>
      </c>
      <c r="G14" s="14">
        <v>1256.89</v>
      </c>
      <c r="H14" s="18" t="s">
        <v>20</v>
      </c>
      <c r="I14" s="18" t="s">
        <v>19</v>
      </c>
      <c r="J14" s="18" t="s">
        <v>145</v>
      </c>
      <c r="K14" s="24" t="s">
        <v>98</v>
      </c>
      <c r="L14" s="14">
        <v>0</v>
      </c>
      <c r="M14" s="14">
        <v>645</v>
      </c>
      <c r="N14" s="25" t="s">
        <v>47</v>
      </c>
      <c r="O14" s="22">
        <f t="shared" si="0"/>
        <v>1256.89</v>
      </c>
      <c r="P14" s="14">
        <v>3877</v>
      </c>
      <c r="Q14" s="24" t="s">
        <v>140</v>
      </c>
      <c r="R14" s="14">
        <v>0</v>
      </c>
    </row>
    <row r="15" spans="1:18" ht="42" customHeight="1">
      <c r="A15" s="14">
        <v>5</v>
      </c>
      <c r="B15" s="14">
        <v>33617</v>
      </c>
      <c r="C15" s="24" t="s">
        <v>86</v>
      </c>
      <c r="D15" s="14">
        <v>1391</v>
      </c>
      <c r="E15" s="24" t="s">
        <v>111</v>
      </c>
      <c r="F15" s="24" t="s">
        <v>119</v>
      </c>
      <c r="G15" s="14">
        <v>9752.96</v>
      </c>
      <c r="H15" s="18" t="s">
        <v>20</v>
      </c>
      <c r="I15" s="18" t="s">
        <v>19</v>
      </c>
      <c r="J15" s="18" t="s">
        <v>146</v>
      </c>
      <c r="K15" s="24" t="s">
        <v>98</v>
      </c>
      <c r="L15" s="14">
        <v>0</v>
      </c>
      <c r="M15" s="14">
        <v>647</v>
      </c>
      <c r="N15" s="25" t="s">
        <v>47</v>
      </c>
      <c r="O15" s="22">
        <f t="shared" si="0"/>
        <v>9752.96</v>
      </c>
      <c r="P15" s="14">
        <v>3877</v>
      </c>
      <c r="Q15" s="24" t="s">
        <v>140</v>
      </c>
      <c r="R15" s="14">
        <v>0</v>
      </c>
    </row>
    <row r="16" spans="1:18" ht="28.5" customHeight="1">
      <c r="A16" s="15">
        <v>6</v>
      </c>
      <c r="B16" s="14">
        <v>33743</v>
      </c>
      <c r="C16" s="24" t="s">
        <v>109</v>
      </c>
      <c r="D16" s="14">
        <v>220900439</v>
      </c>
      <c r="E16" s="24" t="s">
        <v>111</v>
      </c>
      <c r="F16" s="24" t="s">
        <v>107</v>
      </c>
      <c r="G16" s="14">
        <v>18598.81</v>
      </c>
      <c r="H16" s="18" t="s">
        <v>20</v>
      </c>
      <c r="I16" s="18" t="s">
        <v>19</v>
      </c>
      <c r="J16" s="24" t="s">
        <v>147</v>
      </c>
      <c r="K16" s="24" t="s">
        <v>109</v>
      </c>
      <c r="L16" s="14">
        <v>0</v>
      </c>
      <c r="M16" s="14">
        <v>606</v>
      </c>
      <c r="N16" s="25" t="s">
        <v>96</v>
      </c>
      <c r="O16" s="14">
        <f t="shared" si="0"/>
        <v>18598.81</v>
      </c>
      <c r="P16" s="14">
        <v>3881</v>
      </c>
      <c r="Q16" s="24" t="s">
        <v>140</v>
      </c>
      <c r="R16" s="14">
        <v>0</v>
      </c>
    </row>
    <row r="17" spans="1:18" ht="30" customHeight="1">
      <c r="A17" s="15">
        <v>7</v>
      </c>
      <c r="B17" s="14">
        <v>33882</v>
      </c>
      <c r="C17" s="24" t="s">
        <v>144</v>
      </c>
      <c r="D17" s="14">
        <v>124722</v>
      </c>
      <c r="E17" s="24" t="s">
        <v>109</v>
      </c>
      <c r="F17" s="24" t="s">
        <v>148</v>
      </c>
      <c r="G17" s="14">
        <v>2004.31</v>
      </c>
      <c r="H17" s="18" t="s">
        <v>20</v>
      </c>
      <c r="I17" s="18" t="s">
        <v>19</v>
      </c>
      <c r="J17" s="24" t="s">
        <v>149</v>
      </c>
      <c r="K17" s="24" t="s">
        <v>144</v>
      </c>
      <c r="L17" s="14">
        <v>0</v>
      </c>
      <c r="M17" s="14">
        <v>612</v>
      </c>
      <c r="N17" s="25" t="s">
        <v>96</v>
      </c>
      <c r="O17" s="14">
        <f t="shared" si="0"/>
        <v>2004.31</v>
      </c>
      <c r="P17" s="14">
        <v>3882</v>
      </c>
      <c r="Q17" s="24" t="s">
        <v>140</v>
      </c>
      <c r="R17" s="14">
        <v>0</v>
      </c>
    </row>
    <row r="18" spans="1:18" ht="27" customHeight="1">
      <c r="A18" s="15">
        <v>8</v>
      </c>
      <c r="B18" s="14">
        <v>36851</v>
      </c>
      <c r="C18" s="24" t="s">
        <v>102</v>
      </c>
      <c r="D18" s="14">
        <v>1945</v>
      </c>
      <c r="E18" s="24" t="s">
        <v>150</v>
      </c>
      <c r="F18" s="24" t="s">
        <v>57</v>
      </c>
      <c r="G18" s="14">
        <v>122.5</v>
      </c>
      <c r="H18" s="18" t="s">
        <v>20</v>
      </c>
      <c r="I18" s="18" t="s">
        <v>19</v>
      </c>
      <c r="J18" s="18" t="s">
        <v>151</v>
      </c>
      <c r="K18" s="24" t="s">
        <v>102</v>
      </c>
      <c r="L18" s="14">
        <v>0</v>
      </c>
      <c r="M18" s="14">
        <v>3165</v>
      </c>
      <c r="N18" s="25" t="s">
        <v>140</v>
      </c>
      <c r="O18" s="14">
        <f t="shared" si="0"/>
        <v>122.5</v>
      </c>
      <c r="P18" s="14">
        <v>3883</v>
      </c>
      <c r="Q18" s="24" t="s">
        <v>140</v>
      </c>
      <c r="R18" s="14">
        <v>0</v>
      </c>
    </row>
    <row r="19" spans="1:18" ht="28.5" customHeight="1">
      <c r="A19" s="15">
        <v>9</v>
      </c>
      <c r="B19" s="14">
        <v>36825</v>
      </c>
      <c r="C19" s="24" t="s">
        <v>102</v>
      </c>
      <c r="D19" s="14">
        <v>16182</v>
      </c>
      <c r="E19" s="24" t="s">
        <v>144</v>
      </c>
      <c r="F19" s="24" t="s">
        <v>132</v>
      </c>
      <c r="G19" s="14">
        <v>2731.05</v>
      </c>
      <c r="H19" s="18" t="s">
        <v>62</v>
      </c>
      <c r="I19" s="18" t="s">
        <v>19</v>
      </c>
      <c r="J19" s="18" t="s">
        <v>152</v>
      </c>
      <c r="K19" s="24" t="s">
        <v>102</v>
      </c>
      <c r="L19" s="14">
        <v>0</v>
      </c>
      <c r="M19" s="14">
        <v>3166</v>
      </c>
      <c r="N19" s="25" t="s">
        <v>140</v>
      </c>
      <c r="O19" s="14">
        <f t="shared" si="0"/>
        <v>2731.05</v>
      </c>
      <c r="P19" s="14">
        <v>126</v>
      </c>
      <c r="Q19" s="24" t="s">
        <v>140</v>
      </c>
      <c r="R19" s="14">
        <v>0</v>
      </c>
    </row>
    <row r="20" spans="1:18" ht="32.25" customHeight="1">
      <c r="A20" s="13">
        <v>10</v>
      </c>
      <c r="B20" s="14">
        <v>33669</v>
      </c>
      <c r="C20" s="24" t="s">
        <v>86</v>
      </c>
      <c r="D20" s="14">
        <v>23000000072615</v>
      </c>
      <c r="E20" s="25" t="s">
        <v>111</v>
      </c>
      <c r="F20" s="24" t="s">
        <v>153</v>
      </c>
      <c r="G20" s="14">
        <v>5992</v>
      </c>
      <c r="H20" s="24" t="s">
        <v>20</v>
      </c>
      <c r="I20" s="18" t="s">
        <v>19</v>
      </c>
      <c r="J20" s="24" t="s">
        <v>154</v>
      </c>
      <c r="K20" s="24" t="s">
        <v>86</v>
      </c>
      <c r="L20" s="14">
        <v>0</v>
      </c>
      <c r="M20" s="14">
        <v>651</v>
      </c>
      <c r="N20" s="25" t="s">
        <v>47</v>
      </c>
      <c r="O20" s="14">
        <f t="shared" si="0"/>
        <v>5992</v>
      </c>
      <c r="P20" s="14">
        <v>3888</v>
      </c>
      <c r="Q20" s="24" t="s">
        <v>140</v>
      </c>
      <c r="R20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3">
      <selection activeCell="A3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9" t="s">
        <v>1</v>
      </c>
      <c r="B6" s="39" t="s">
        <v>2</v>
      </c>
      <c r="C6" s="39"/>
      <c r="D6" s="39" t="s">
        <v>3</v>
      </c>
      <c r="E6" s="39"/>
      <c r="F6" s="39"/>
      <c r="G6" s="39"/>
      <c r="H6" s="39" t="s">
        <v>4</v>
      </c>
      <c r="I6" s="39" t="s">
        <v>5</v>
      </c>
      <c r="J6" s="39" t="s">
        <v>6</v>
      </c>
      <c r="K6" s="39" t="s">
        <v>7</v>
      </c>
      <c r="L6" s="39" t="s">
        <v>8</v>
      </c>
      <c r="M6" s="39" t="s">
        <v>9</v>
      </c>
      <c r="N6" s="39" t="s">
        <v>10</v>
      </c>
      <c r="O6" s="40" t="s">
        <v>11</v>
      </c>
      <c r="P6" s="39" t="s">
        <v>12</v>
      </c>
      <c r="Q6" s="39"/>
      <c r="R6" s="3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9"/>
      <c r="B7" s="39" t="s">
        <v>14</v>
      </c>
      <c r="C7" s="39" t="s">
        <v>15</v>
      </c>
      <c r="D7" s="39" t="s">
        <v>14</v>
      </c>
      <c r="E7" s="39" t="s">
        <v>15</v>
      </c>
      <c r="F7" s="39" t="s">
        <v>16</v>
      </c>
      <c r="G7" s="40" t="s">
        <v>17</v>
      </c>
      <c r="H7" s="39"/>
      <c r="I7" s="39"/>
      <c r="J7" s="39"/>
      <c r="K7" s="39"/>
      <c r="L7" s="39"/>
      <c r="M7" s="39"/>
      <c r="N7" s="39"/>
      <c r="O7" s="40"/>
      <c r="P7" s="39" t="s">
        <v>14</v>
      </c>
      <c r="Q7" s="39" t="s">
        <v>15</v>
      </c>
      <c r="R7" s="39"/>
      <c r="S7" s="2"/>
    </row>
    <row r="8" spans="1:19" s="9" customFormat="1" ht="45.75" customHeight="1">
      <c r="A8" s="39"/>
      <c r="B8" s="39"/>
      <c r="C8" s="39"/>
      <c r="D8" s="39"/>
      <c r="E8" s="39"/>
      <c r="F8" s="39"/>
      <c r="G8" s="40"/>
      <c r="H8" s="39"/>
      <c r="I8" s="39"/>
      <c r="J8" s="39"/>
      <c r="K8" s="39"/>
      <c r="L8" s="39"/>
      <c r="M8" s="39"/>
      <c r="N8" s="39"/>
      <c r="O8" s="40"/>
      <c r="P8" s="39"/>
      <c r="Q8" s="39"/>
      <c r="R8" s="3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37416</v>
      </c>
      <c r="C10" s="19" t="s">
        <v>155</v>
      </c>
      <c r="D10" s="18">
        <v>227282157</v>
      </c>
      <c r="E10" s="19" t="s">
        <v>155</v>
      </c>
      <c r="F10" s="29" t="s">
        <v>156</v>
      </c>
      <c r="G10" s="20">
        <v>75927.96</v>
      </c>
      <c r="H10" s="18" t="s">
        <v>20</v>
      </c>
      <c r="I10" s="18" t="s">
        <v>19</v>
      </c>
      <c r="J10" s="11" t="s">
        <v>157</v>
      </c>
      <c r="K10" s="19" t="s">
        <v>155</v>
      </c>
      <c r="L10" s="21">
        <v>0</v>
      </c>
      <c r="M10" s="21">
        <v>3171</v>
      </c>
      <c r="N10" s="19" t="s">
        <v>155</v>
      </c>
      <c r="O10" s="22">
        <f>G10</f>
        <v>75927.96</v>
      </c>
      <c r="P10" s="21">
        <v>3893</v>
      </c>
      <c r="Q10" s="23" t="s">
        <v>155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33" customHeight="1">
      <c r="A12" s="14">
        <v>2</v>
      </c>
      <c r="B12" s="14">
        <v>37053</v>
      </c>
      <c r="C12" s="24" t="s">
        <v>118</v>
      </c>
      <c r="D12" s="14">
        <v>358</v>
      </c>
      <c r="E12" s="24" t="s">
        <v>158</v>
      </c>
      <c r="F12" s="29" t="s">
        <v>159</v>
      </c>
      <c r="G12" s="14">
        <v>1000</v>
      </c>
      <c r="H12" s="18" t="s">
        <v>20</v>
      </c>
      <c r="I12" s="18" t="s">
        <v>19</v>
      </c>
      <c r="J12" s="11" t="s">
        <v>160</v>
      </c>
      <c r="K12" s="24" t="s">
        <v>118</v>
      </c>
      <c r="L12" s="14">
        <v>0</v>
      </c>
      <c r="M12" s="25">
        <v>3170</v>
      </c>
      <c r="N12" s="24" t="s">
        <v>118</v>
      </c>
      <c r="O12" s="22">
        <f>G12</f>
        <v>1000</v>
      </c>
      <c r="P12" s="21">
        <v>3892</v>
      </c>
      <c r="Q12" s="24" t="s">
        <v>155</v>
      </c>
      <c r="R12" s="14">
        <v>0</v>
      </c>
    </row>
    <row r="13" spans="1:18" ht="28.5" customHeight="1">
      <c r="A13" s="14">
        <v>3</v>
      </c>
      <c r="B13" s="14">
        <v>37220</v>
      </c>
      <c r="C13" s="24" t="s">
        <v>140</v>
      </c>
      <c r="D13" s="15">
        <v>96091891</v>
      </c>
      <c r="E13" s="24" t="s">
        <v>102</v>
      </c>
      <c r="F13" s="30" t="s">
        <v>161</v>
      </c>
      <c r="G13" s="14">
        <v>2070</v>
      </c>
      <c r="H13" s="18" t="s">
        <v>162</v>
      </c>
      <c r="I13" s="18" t="s">
        <v>19</v>
      </c>
      <c r="J13" s="18" t="s">
        <v>163</v>
      </c>
      <c r="K13" s="24" t="s">
        <v>140</v>
      </c>
      <c r="L13" s="14">
        <v>0</v>
      </c>
      <c r="M13" s="14">
        <v>3169</v>
      </c>
      <c r="N13" s="24" t="s">
        <v>140</v>
      </c>
      <c r="O13" s="22">
        <f>G13</f>
        <v>2070</v>
      </c>
      <c r="P13" s="14">
        <v>130</v>
      </c>
      <c r="Q13" s="24" t="s">
        <v>155</v>
      </c>
      <c r="R13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s.enache</dc:creator>
  <cp:keywords/>
  <dc:description/>
  <cp:lastModifiedBy>Livia Delea</cp:lastModifiedBy>
  <cp:lastPrinted>2022-12-16T07:53:45Z</cp:lastPrinted>
  <dcterms:created xsi:type="dcterms:W3CDTF">2012-08-13T17:06:02Z</dcterms:created>
  <dcterms:modified xsi:type="dcterms:W3CDTF">2022-12-22T10:43:17Z</dcterms:modified>
  <cp:category/>
  <cp:version/>
  <cp:contentType/>
  <cp:contentStatus/>
</cp:coreProperties>
</file>