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6B3ED5C-5DC2-4BC5-92C4-8C712E047194}" xr6:coauthVersionLast="47" xr6:coauthVersionMax="47" xr10:uidLastSave="{00000000-0000-0000-0000-000000000000}"/>
  <bookViews>
    <workbookView xWindow="-120" yWindow="-120" windowWidth="29040" windowHeight="15840" xr2:uid="{2163EC83-9857-4EA0-9B46-29671E75D614}"/>
  </bookViews>
  <sheets>
    <sheet name="19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G18" i="1"/>
  <c r="O18" i="1" s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<sst xmlns="http://schemas.openxmlformats.org/spreadsheetml/2006/main" count="113" uniqueCount="62">
  <si>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</si>
  <si>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</si>
  <si>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</si>
  <si>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</si>
  <si>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</si>
  <si>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</si>
  <si>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</si>
  <si>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</si>
  <si>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</si>
  <si>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</si>
  <si>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</si>
  <si>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</si>
  <si>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</si>
  <si>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</si>
  <si>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</si>
  <si>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</si>
  <si>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</si>
  <si>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</si>
  <si>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</si>
  <si>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15.01.2024</t>
  </si>
  <si>
    <t>11.01.2024</t>
  </si>
  <si>
    <t>CN Aeroporturi Bucuresti</t>
  </si>
  <si>
    <t>Lei</t>
  </si>
  <si>
    <t>Activitate curenta</t>
  </si>
  <si>
    <t xml:space="preserve">Penalitati intarziere la plata </t>
  </si>
  <si>
    <t>16.11.24</t>
  </si>
  <si>
    <t>17.01.24</t>
  </si>
  <si>
    <t>19.01.24</t>
  </si>
  <si>
    <t>08.01.2024</t>
  </si>
  <si>
    <t>Apa Nova Bucuresti</t>
  </si>
  <si>
    <t>Servicii alimentare apa potabila si apa uzata decembrie 2023</t>
  </si>
  <si>
    <t>12.01.24</t>
  </si>
  <si>
    <t>18.01.24</t>
  </si>
  <si>
    <t>29.12.2023</t>
  </si>
  <si>
    <t>22.12.2023</t>
  </si>
  <si>
    <t>Cumpana 1993</t>
  </si>
  <si>
    <t>Apa Cumpana 19l</t>
  </si>
  <si>
    <t>29.12.23</t>
  </si>
  <si>
    <t>03.01.24</t>
  </si>
  <si>
    <t>03.01.2024</t>
  </si>
  <si>
    <t>31.12.2023</t>
  </si>
  <si>
    <t>E ON Energie Romania</t>
  </si>
  <si>
    <t>Recalculare pret energie electrica octombrie 2023</t>
  </si>
  <si>
    <t>16.01.2024</t>
  </si>
  <si>
    <t>20.12.2023</t>
  </si>
  <si>
    <t>GM &amp; T International 2000</t>
  </si>
  <si>
    <t>Aeroshell fluid 41</t>
  </si>
  <si>
    <t>16.01.24</t>
  </si>
  <si>
    <t>28.12.2023</t>
  </si>
  <si>
    <t>Lacatus Samuel Construct</t>
  </si>
  <si>
    <t>Lucrari de zugraveli interioare decembrie 2023</t>
  </si>
  <si>
    <t>28.12.23</t>
  </si>
  <si>
    <t>Rohne &amp; Schwarz Romania</t>
  </si>
  <si>
    <t>Servicii de calibrare acreditata pentru SMA100A</t>
  </si>
  <si>
    <t>21.12.2023</t>
  </si>
  <si>
    <t>UTI Construction and Facility Management</t>
  </si>
  <si>
    <t>Cval piese si materiale consumabile  decembrie 2023</t>
  </si>
  <si>
    <t>21.12.23</t>
  </si>
  <si>
    <t>Tehnoproiect Comtrans SRL</t>
  </si>
  <si>
    <t>Sistem aerisire si ventilatie subsol- garantie 10%</t>
  </si>
  <si>
    <t>RA Rasirom</t>
  </si>
  <si>
    <t>Software pentru recertificare personal control de securitate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</si>
</sst>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F507-DC2D-461F-87E3-4339C295540D}">
  <dimension ref="A1:AC19"/>
  <sheetViews>
    <sheetView tabSelected="1"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2.85546875" bestFit="1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10601</v>
      </c>
      <c r="C10" s="13" t="s">
        <v>19</v>
      </c>
      <c r="D10" s="14">
        <v>29</v>
      </c>
      <c r="E10" s="13" t="s">
        <v>20</v>
      </c>
      <c r="F10" s="15" t="s">
        <v>21</v>
      </c>
      <c r="G10" s="16">
        <v>86.21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157</v>
      </c>
      <c r="N10" s="19" t="s">
        <v>26</v>
      </c>
      <c r="O10" s="21">
        <f t="shared" ref="O10:O19" si="0">G10</f>
        <v>86.21</v>
      </c>
      <c r="P10" s="22">
        <v>56</v>
      </c>
      <c r="Q10" s="12" t="s">
        <v>27</v>
      </c>
      <c r="R10" s="23">
        <v>0</v>
      </c>
      <c r="S10" s="4"/>
    </row>
    <row r="11" spans="1:29" s="2" customFormat="1" ht="25.5" x14ac:dyDescent="0.2">
      <c r="A11" s="10"/>
      <c r="B11" s="12">
        <v>23</v>
      </c>
      <c r="C11" s="13" t="s">
        <v>28</v>
      </c>
      <c r="D11" s="14">
        <v>240001175</v>
      </c>
      <c r="E11" s="13" t="s">
        <v>28</v>
      </c>
      <c r="F11" s="15" t="s">
        <v>29</v>
      </c>
      <c r="G11" s="16">
        <v>1474.12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165</v>
      </c>
      <c r="N11" s="19" t="s">
        <v>32</v>
      </c>
      <c r="O11" s="21">
        <f t="shared" si="0"/>
        <v>1474.12</v>
      </c>
      <c r="P11" s="22">
        <v>62</v>
      </c>
      <c r="Q11" s="12" t="s">
        <v>27</v>
      </c>
      <c r="R11" s="23">
        <v>0</v>
      </c>
      <c r="S11" s="4"/>
    </row>
    <row r="12" spans="1:29" s="2" customFormat="1" x14ac:dyDescent="0.2">
      <c r="A12" s="10">
        <v>2</v>
      </c>
      <c r="B12" s="12">
        <v>43413</v>
      </c>
      <c r="C12" s="13" t="s">
        <v>33</v>
      </c>
      <c r="D12" s="14">
        <v>11063585</v>
      </c>
      <c r="E12" s="13" t="s">
        <v>34</v>
      </c>
      <c r="F12" s="24" t="s">
        <v>35</v>
      </c>
      <c r="G12" s="25">
        <v>531.48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60</v>
      </c>
      <c r="N12" s="19" t="s">
        <v>38</v>
      </c>
      <c r="O12" s="21">
        <f t="shared" si="0"/>
        <v>531.48</v>
      </c>
      <c r="P12" s="22">
        <v>57</v>
      </c>
      <c r="Q12" s="12" t="s">
        <v>27</v>
      </c>
      <c r="R12" s="23">
        <v>0</v>
      </c>
      <c r="S12" s="4"/>
    </row>
    <row r="13" spans="1:29" s="2" customFormat="1" ht="25.5" x14ac:dyDescent="0.2">
      <c r="A13" s="10"/>
      <c r="B13" s="12">
        <v>3</v>
      </c>
      <c r="C13" s="13" t="s">
        <v>39</v>
      </c>
      <c r="D13" s="14">
        <v>110019237419</v>
      </c>
      <c r="E13" s="13" t="s">
        <v>40</v>
      </c>
      <c r="F13" s="24" t="s">
        <v>41</v>
      </c>
      <c r="G13" s="25">
        <v>5556.09</v>
      </c>
      <c r="H13" s="17" t="s">
        <v>22</v>
      </c>
      <c r="I13" s="17" t="s">
        <v>23</v>
      </c>
      <c r="J13" s="18" t="s">
        <v>42</v>
      </c>
      <c r="K13" s="19" t="s">
        <v>26</v>
      </c>
      <c r="L13" s="20">
        <v>0</v>
      </c>
      <c r="M13" s="20">
        <v>164</v>
      </c>
      <c r="N13" s="19" t="s">
        <v>32</v>
      </c>
      <c r="O13" s="21">
        <f t="shared" si="0"/>
        <v>5556.09</v>
      </c>
      <c r="P13" s="22">
        <v>63</v>
      </c>
      <c r="Q13" s="12" t="s">
        <v>27</v>
      </c>
      <c r="R13" s="23">
        <v>0</v>
      </c>
      <c r="S13" s="4"/>
    </row>
    <row r="14" spans="1:29" s="2" customFormat="1" x14ac:dyDescent="0.2">
      <c r="A14" s="10">
        <v>3</v>
      </c>
      <c r="B14" s="12">
        <v>54</v>
      </c>
      <c r="C14" s="13" t="s">
        <v>43</v>
      </c>
      <c r="D14" s="14">
        <v>2325882</v>
      </c>
      <c r="E14" s="13" t="s">
        <v>44</v>
      </c>
      <c r="F14" s="24" t="s">
        <v>45</v>
      </c>
      <c r="G14" s="25">
        <v>695.44</v>
      </c>
      <c r="H14" s="17" t="s">
        <v>22</v>
      </c>
      <c r="I14" s="17" t="s">
        <v>23</v>
      </c>
      <c r="J14" s="18" t="s">
        <v>46</v>
      </c>
      <c r="K14" s="19" t="s">
        <v>47</v>
      </c>
      <c r="L14" s="20">
        <v>0</v>
      </c>
      <c r="M14" s="20">
        <v>65</v>
      </c>
      <c r="N14" s="19" t="s">
        <v>38</v>
      </c>
      <c r="O14" s="21">
        <f t="shared" si="0"/>
        <v>695.44</v>
      </c>
      <c r="P14" s="22">
        <v>61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4</v>
      </c>
      <c r="B15" s="12">
        <v>6481</v>
      </c>
      <c r="C15" s="13" t="s">
        <v>48</v>
      </c>
      <c r="D15" s="14">
        <v>110</v>
      </c>
      <c r="E15" s="13" t="s">
        <v>34</v>
      </c>
      <c r="F15" s="24" t="s">
        <v>49</v>
      </c>
      <c r="G15" s="25">
        <v>20230</v>
      </c>
      <c r="H15" s="17" t="s">
        <v>22</v>
      </c>
      <c r="I15" s="17" t="s">
        <v>23</v>
      </c>
      <c r="J15" s="18" t="s">
        <v>50</v>
      </c>
      <c r="K15" s="19" t="s">
        <v>51</v>
      </c>
      <c r="L15" s="20">
        <v>0</v>
      </c>
      <c r="M15" s="20">
        <v>58</v>
      </c>
      <c r="N15" s="19" t="s">
        <v>38</v>
      </c>
      <c r="O15" s="21">
        <f t="shared" si="0"/>
        <v>20230</v>
      </c>
      <c r="P15" s="22">
        <v>58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5</v>
      </c>
      <c r="B16" s="12">
        <v>6476</v>
      </c>
      <c r="C16" s="13" t="s">
        <v>48</v>
      </c>
      <c r="D16" s="14">
        <v>9414000861</v>
      </c>
      <c r="E16" s="13" t="s">
        <v>34</v>
      </c>
      <c r="F16" s="24" t="s">
        <v>52</v>
      </c>
      <c r="G16" s="25">
        <v>16303</v>
      </c>
      <c r="H16" s="17" t="s">
        <v>22</v>
      </c>
      <c r="I16" s="17" t="s">
        <v>23</v>
      </c>
      <c r="J16" s="18" t="s">
        <v>53</v>
      </c>
      <c r="K16" s="19" t="s">
        <v>51</v>
      </c>
      <c r="L16" s="20">
        <v>0</v>
      </c>
      <c r="M16" s="20">
        <v>7</v>
      </c>
      <c r="N16" s="19" t="s">
        <v>38</v>
      </c>
      <c r="O16" s="21">
        <f t="shared" si="0"/>
        <v>16303</v>
      </c>
      <c r="P16" s="22">
        <v>59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6</v>
      </c>
      <c r="B17" s="12">
        <v>6463</v>
      </c>
      <c r="C17" s="13" t="s">
        <v>54</v>
      </c>
      <c r="D17" s="14">
        <v>230900519</v>
      </c>
      <c r="E17" s="13" t="s">
        <v>44</v>
      </c>
      <c r="F17" s="24" t="s">
        <v>55</v>
      </c>
      <c r="G17" s="25">
        <v>15167.29</v>
      </c>
      <c r="H17" s="17" t="s">
        <v>22</v>
      </c>
      <c r="I17" s="17" t="s">
        <v>23</v>
      </c>
      <c r="J17" s="18" t="s">
        <v>56</v>
      </c>
      <c r="K17" s="19" t="s">
        <v>57</v>
      </c>
      <c r="L17" s="20">
        <v>0</v>
      </c>
      <c r="M17" s="20">
        <v>64</v>
      </c>
      <c r="N17" s="19" t="s">
        <v>38</v>
      </c>
      <c r="O17" s="21">
        <f t="shared" si="0"/>
        <v>15167.29</v>
      </c>
      <c r="P17" s="22">
        <v>60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7</v>
      </c>
      <c r="B18" s="12">
        <v>6453</v>
      </c>
      <c r="C18" s="13" t="s">
        <v>44</v>
      </c>
      <c r="D18" s="14">
        <v>171</v>
      </c>
      <c r="E18" s="13" t="s">
        <v>44</v>
      </c>
      <c r="F18" s="24" t="s">
        <v>58</v>
      </c>
      <c r="G18" s="16">
        <f>200332.55-16834.66</f>
        <v>183497.88999999998</v>
      </c>
      <c r="H18" s="17" t="s">
        <v>22</v>
      </c>
      <c r="I18" s="17" t="s">
        <v>23</v>
      </c>
      <c r="J18" s="18" t="s">
        <v>59</v>
      </c>
      <c r="K18" s="19" t="s">
        <v>51</v>
      </c>
      <c r="L18" s="20">
        <v>0</v>
      </c>
      <c r="M18" s="20">
        <v>62</v>
      </c>
      <c r="N18" s="19" t="s">
        <v>38</v>
      </c>
      <c r="O18" s="21">
        <f t="shared" si="0"/>
        <v>183497.88999999998</v>
      </c>
      <c r="P18" s="22">
        <v>64</v>
      </c>
      <c r="Q18" s="12" t="s">
        <v>27</v>
      </c>
      <c r="R18" s="23">
        <v>0</v>
      </c>
      <c r="S18" s="4"/>
    </row>
    <row r="19" spans="1:19" s="2" customFormat="1" ht="25.5" x14ac:dyDescent="0.2">
      <c r="A19" s="10">
        <v>8</v>
      </c>
      <c r="B19" s="12">
        <v>6464</v>
      </c>
      <c r="C19" s="13" t="s">
        <v>54</v>
      </c>
      <c r="D19" s="14">
        <v>1230663</v>
      </c>
      <c r="E19" s="13" t="s">
        <v>54</v>
      </c>
      <c r="F19" s="24" t="s">
        <v>60</v>
      </c>
      <c r="G19" s="16">
        <v>1109803.22</v>
      </c>
      <c r="H19" s="17" t="s">
        <v>22</v>
      </c>
      <c r="I19" s="17" t="s">
        <v>23</v>
      </c>
      <c r="J19" s="18" t="s">
        <v>61</v>
      </c>
      <c r="K19" s="19" t="s">
        <v>57</v>
      </c>
      <c r="L19" s="20">
        <v>0</v>
      </c>
      <c r="M19" s="20">
        <v>57</v>
      </c>
      <c r="N19" s="19" t="s">
        <v>38</v>
      </c>
      <c r="O19" s="21">
        <f t="shared" si="0"/>
        <v>1109803.22</v>
      </c>
      <c r="P19" s="22">
        <v>65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2024-01-19T11:18:01Z</dcterms:created>
  <dcterms:modified xsi:type="dcterms:W3CDTF">2024-01-19T11:18:18Z</dcterms:modified>
</cp:coreProperties>
</file>