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19B806A-FEB9-4CB7-BE27-9DA8FBDFCB57}" xr6:coauthVersionLast="47" xr6:coauthVersionMax="47" xr10:uidLastSave="{00000000-0000-0000-0000-000000000000}"/>
  <bookViews>
    <workbookView xWindow="-120" yWindow="-120" windowWidth="29040" windowHeight="15840" xr2:uid="{C8B8F7BF-5175-412A-A92F-00FB66B424E3}"/>
  </bookViews>
  <sheets>
    <sheet name="06.10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6" i="1" l="1"/>
  <c r="O25" i="1"/>
  <c r="O24" i="1"/>
  <c r="O23" i="1"/>
  <c r="O22" i="1"/>
  <c r="O21" i="1"/>
  <c r="O20" i="1"/>
  <c r="G19" i="1"/>
  <c r="O19" i="1" s="1"/>
  <c r="O18" i="1"/>
  <c r="O17" i="1"/>
  <c r="O16" i="1"/>
  <c r="O15" i="1"/>
  <c r="G14" i="1"/>
  <c r="O14" i="1" s="1"/>
  <c r="O13" i="1"/>
  <c r="G12" i="1"/>
  <c r="O12" i="1" s="1"/>
  <c r="O11" i="1"/>
  <c r="O10" i="1"/>
</calcChain>
</file>

<file path=xl/sharedStrings.xml><?xml version="1.0" encoding="utf-8"?>
<sst xmlns="http://schemas.openxmlformats.org/spreadsheetml/2006/main" count="176" uniqueCount="61">
  <si>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</si>
  <si>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</si>
  <si>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</si>
  <si>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</si>
  <si>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</si>
  <si>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</si>
  <si>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</si>
  <si>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</si>
  <si>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</si>
  <si>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</si>
  <si>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</si>
  <si>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</si>
  <si>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</si>
  <si>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</si>
  <si>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</si>
  <si>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</si>
  <si>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</si>
  <si>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</si>
  <si>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</si>
  <si>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05.09.2023</t>
  </si>
  <si>
    <t>04.09.2023</t>
  </si>
  <si>
    <t>Eutron Invest Romania</t>
  </si>
  <si>
    <t>Lei</t>
  </si>
  <si>
    <t>Activitate curenta</t>
  </si>
  <si>
    <t>Cval ribon</t>
  </si>
  <si>
    <t>11.09.23</t>
  </si>
  <si>
    <t>12.09.23</t>
  </si>
  <si>
    <t>06.10.23</t>
  </si>
  <si>
    <t>08.09.2023</t>
  </si>
  <si>
    <t>07.09.2023</t>
  </si>
  <si>
    <t>Hobby Tour</t>
  </si>
  <si>
    <t>Cval bilet avion</t>
  </si>
  <si>
    <t>13.09.23</t>
  </si>
  <si>
    <t>Jinfo Tours</t>
  </si>
  <si>
    <t>06.09.2023</t>
  </si>
  <si>
    <t>28.08.2023</t>
  </si>
  <si>
    <t>Olimpic International</t>
  </si>
  <si>
    <t>01.09.2023</t>
  </si>
  <si>
    <t>14.09.23</t>
  </si>
  <si>
    <t>Regia Autonoma Monetaria Statului</t>
  </si>
  <si>
    <t>Servicii de remediere si personalizare medalii</t>
  </si>
  <si>
    <t>06.09.23</t>
  </si>
  <si>
    <t>08.09.23</t>
  </si>
  <si>
    <t>31.08.2023</t>
  </si>
  <si>
    <t>RER Ecologic Service Bucuresti</t>
  </si>
  <si>
    <t>Servicii colectare, transport deseuri reciclabile august 23</t>
  </si>
  <si>
    <t>14.09.2023</t>
  </si>
  <si>
    <t>13.09.2023</t>
  </si>
  <si>
    <t>Sofit Ware</t>
  </si>
  <si>
    <t>Licenta Adobe Acrobat Pro 2020Win 5buc</t>
  </si>
  <si>
    <t>30.08.2023</t>
  </si>
  <si>
    <t>Travel Time</t>
  </si>
  <si>
    <t xml:space="preserve">Cval bilete avion </t>
  </si>
  <si>
    <t>Vico Service</t>
  </si>
  <si>
    <t>Servicii intretinere si reparatii sistem imprimare august23</t>
  </si>
  <si>
    <t>05.10.2023</t>
  </si>
  <si>
    <t>Pratt Whitney Canada</t>
  </si>
  <si>
    <t>USD</t>
  </si>
  <si>
    <t>F.125025/28.08.23 Inspectie set injectoare motor PT6A-60A</t>
  </si>
  <si>
    <t>04.10.23</t>
  </si>
  <si>
    <t>05.10.23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</si>
</sst>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9040B-4CC0-4DC7-80F9-AA15CAAE8E90}">
  <dimension ref="A1:AC26"/>
  <sheetViews>
    <sheetView tabSelected="1" topLeftCell="A4" workbookViewId="0">
      <selection activeCell="K25" sqref="K25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4333</v>
      </c>
      <c r="C10" s="13" t="s">
        <v>19</v>
      </c>
      <c r="D10" s="14">
        <v>230501819</v>
      </c>
      <c r="E10" s="13" t="s">
        <v>20</v>
      </c>
      <c r="F10" s="15" t="s">
        <v>21</v>
      </c>
      <c r="G10" s="16">
        <v>6445.04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1763</v>
      </c>
      <c r="N10" s="19" t="s">
        <v>26</v>
      </c>
      <c r="O10" s="21">
        <f t="shared" ref="O10:O26" si="0">G10</f>
        <v>6445.04</v>
      </c>
      <c r="P10" s="22">
        <v>1965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4565</v>
      </c>
      <c r="C11" s="13" t="s">
        <v>28</v>
      </c>
      <c r="D11" s="14">
        <v>27403</v>
      </c>
      <c r="E11" s="13" t="s">
        <v>29</v>
      </c>
      <c r="F11" s="15" t="s">
        <v>30</v>
      </c>
      <c r="G11" s="16">
        <v>3324.21</v>
      </c>
      <c r="H11" s="17" t="s">
        <v>22</v>
      </c>
      <c r="I11" s="17" t="s">
        <v>23</v>
      </c>
      <c r="J11" s="18" t="s">
        <v>31</v>
      </c>
      <c r="K11" s="19" t="s">
        <v>25</v>
      </c>
      <c r="L11" s="20">
        <v>0</v>
      </c>
      <c r="M11" s="20">
        <v>1784</v>
      </c>
      <c r="N11" s="19" t="s">
        <v>32</v>
      </c>
      <c r="O11" s="21">
        <f t="shared" si="0"/>
        <v>3324.21</v>
      </c>
      <c r="P11" s="22">
        <v>1966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4567</v>
      </c>
      <c r="C12" s="13" t="s">
        <v>28</v>
      </c>
      <c r="D12" s="14">
        <v>2030480</v>
      </c>
      <c r="E12" s="13" t="s">
        <v>19</v>
      </c>
      <c r="F12" s="15" t="s">
        <v>33</v>
      </c>
      <c r="G12" s="16">
        <f>884.43</f>
        <v>884.43</v>
      </c>
      <c r="H12" s="17" t="s">
        <v>22</v>
      </c>
      <c r="I12" s="17" t="s">
        <v>23</v>
      </c>
      <c r="J12" s="18" t="s">
        <v>31</v>
      </c>
      <c r="K12" s="19" t="s">
        <v>25</v>
      </c>
      <c r="L12" s="20">
        <v>0</v>
      </c>
      <c r="M12" s="20">
        <v>1786</v>
      </c>
      <c r="N12" s="19" t="s">
        <v>32</v>
      </c>
      <c r="O12" s="21">
        <f t="shared" si="0"/>
        <v>884.43</v>
      </c>
      <c r="P12" s="22">
        <v>1967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4568</v>
      </c>
      <c r="C13" s="13" t="s">
        <v>28</v>
      </c>
      <c r="D13" s="14">
        <v>2030492</v>
      </c>
      <c r="E13" s="13" t="s">
        <v>34</v>
      </c>
      <c r="F13" s="15" t="s">
        <v>33</v>
      </c>
      <c r="G13" s="16">
        <v>2175.13</v>
      </c>
      <c r="H13" s="17" t="s">
        <v>22</v>
      </c>
      <c r="I13" s="17" t="s">
        <v>23</v>
      </c>
      <c r="J13" s="18" t="s">
        <v>31</v>
      </c>
      <c r="K13" s="19" t="s">
        <v>25</v>
      </c>
      <c r="L13" s="20">
        <v>0</v>
      </c>
      <c r="M13" s="20">
        <v>1785</v>
      </c>
      <c r="N13" s="19" t="s">
        <v>32</v>
      </c>
      <c r="O13" s="21">
        <f t="shared" si="0"/>
        <v>2175.13</v>
      </c>
      <c r="P13" s="22">
        <v>1967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4562</v>
      </c>
      <c r="C14" s="13" t="s">
        <v>28</v>
      </c>
      <c r="D14" s="14">
        <v>5139</v>
      </c>
      <c r="E14" s="13" t="s">
        <v>35</v>
      </c>
      <c r="F14" s="15" t="s">
        <v>36</v>
      </c>
      <c r="G14" s="16">
        <f>800.06</f>
        <v>800.06</v>
      </c>
      <c r="H14" s="17" t="s">
        <v>22</v>
      </c>
      <c r="I14" s="17" t="s">
        <v>23</v>
      </c>
      <c r="J14" s="18" t="s">
        <v>31</v>
      </c>
      <c r="K14" s="19" t="s">
        <v>25</v>
      </c>
      <c r="L14" s="20">
        <v>0</v>
      </c>
      <c r="M14" s="20">
        <v>1764</v>
      </c>
      <c r="N14" s="19" t="s">
        <v>26</v>
      </c>
      <c r="O14" s="21">
        <f t="shared" si="0"/>
        <v>800.06</v>
      </c>
      <c r="P14" s="22">
        <v>1968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4563</v>
      </c>
      <c r="C15" s="13" t="s">
        <v>28</v>
      </c>
      <c r="D15" s="14">
        <v>5215</v>
      </c>
      <c r="E15" s="13" t="s">
        <v>37</v>
      </c>
      <c r="F15" s="15" t="s">
        <v>36</v>
      </c>
      <c r="G15" s="16">
        <v>1808.47</v>
      </c>
      <c r="H15" s="17" t="s">
        <v>22</v>
      </c>
      <c r="I15" s="17" t="s">
        <v>23</v>
      </c>
      <c r="J15" s="18" t="s">
        <v>31</v>
      </c>
      <c r="K15" s="19" t="s">
        <v>25</v>
      </c>
      <c r="L15" s="20">
        <v>0</v>
      </c>
      <c r="M15" s="20">
        <v>1808</v>
      </c>
      <c r="N15" s="19" t="s">
        <v>38</v>
      </c>
      <c r="O15" s="21">
        <f t="shared" si="0"/>
        <v>1808.47</v>
      </c>
      <c r="P15" s="22">
        <v>1968</v>
      </c>
      <c r="Q15" s="12" t="s">
        <v>27</v>
      </c>
      <c r="R15" s="23">
        <v>0</v>
      </c>
      <c r="S15" s="4"/>
    </row>
    <row r="16" spans="1:29" s="2" customFormat="1" ht="25.5" x14ac:dyDescent="0.2">
      <c r="A16" s="10">
        <v>7</v>
      </c>
      <c r="B16" s="12">
        <v>4343</v>
      </c>
      <c r="C16" s="13" t="s">
        <v>34</v>
      </c>
      <c r="D16" s="14">
        <v>311180</v>
      </c>
      <c r="E16" s="13" t="s">
        <v>19</v>
      </c>
      <c r="F16" s="15" t="s">
        <v>39</v>
      </c>
      <c r="G16" s="16">
        <v>16243.5</v>
      </c>
      <c r="H16" s="17" t="s">
        <v>22</v>
      </c>
      <c r="I16" s="17" t="s">
        <v>23</v>
      </c>
      <c r="J16" s="18" t="s">
        <v>40</v>
      </c>
      <c r="K16" s="19" t="s">
        <v>41</v>
      </c>
      <c r="L16" s="20">
        <v>0</v>
      </c>
      <c r="M16" s="20">
        <v>1718</v>
      </c>
      <c r="N16" s="19" t="s">
        <v>42</v>
      </c>
      <c r="O16" s="21">
        <f t="shared" si="0"/>
        <v>16243.5</v>
      </c>
      <c r="P16" s="22">
        <v>1969</v>
      </c>
      <c r="Q16" s="12" t="s">
        <v>27</v>
      </c>
      <c r="R16" s="23">
        <v>0</v>
      </c>
      <c r="S16" s="4"/>
    </row>
    <row r="17" spans="1:19" s="2" customFormat="1" ht="25.5" x14ac:dyDescent="0.2">
      <c r="A17" s="10">
        <v>8</v>
      </c>
      <c r="B17" s="12">
        <v>4564</v>
      </c>
      <c r="C17" s="13" t="s">
        <v>28</v>
      </c>
      <c r="D17" s="14">
        <v>10786517</v>
      </c>
      <c r="E17" s="13" t="s">
        <v>43</v>
      </c>
      <c r="F17" s="15" t="s">
        <v>44</v>
      </c>
      <c r="G17" s="16">
        <v>502.89</v>
      </c>
      <c r="H17" s="17" t="s">
        <v>22</v>
      </c>
      <c r="I17" s="17" t="s">
        <v>23</v>
      </c>
      <c r="J17" s="18" t="s">
        <v>45</v>
      </c>
      <c r="K17" s="19" t="s">
        <v>26</v>
      </c>
      <c r="L17" s="20">
        <v>0</v>
      </c>
      <c r="M17" s="20">
        <v>1793</v>
      </c>
      <c r="N17" s="19" t="s">
        <v>32</v>
      </c>
      <c r="O17" s="21">
        <f t="shared" si="0"/>
        <v>502.89</v>
      </c>
      <c r="P17" s="22">
        <v>1970</v>
      </c>
      <c r="Q17" s="12" t="s">
        <v>27</v>
      </c>
      <c r="R17" s="23">
        <v>0</v>
      </c>
      <c r="S17" s="4"/>
    </row>
    <row r="18" spans="1:19" s="2" customFormat="1" ht="25.5" x14ac:dyDescent="0.2">
      <c r="A18" s="10">
        <v>9</v>
      </c>
      <c r="B18" s="12">
        <v>4605</v>
      </c>
      <c r="C18" s="13" t="s">
        <v>46</v>
      </c>
      <c r="D18" s="14">
        <v>24</v>
      </c>
      <c r="E18" s="13" t="s">
        <v>47</v>
      </c>
      <c r="F18" s="15" t="s">
        <v>48</v>
      </c>
      <c r="G18" s="16">
        <v>14274.05</v>
      </c>
      <c r="H18" s="17" t="s">
        <v>22</v>
      </c>
      <c r="I18" s="17" t="s">
        <v>23</v>
      </c>
      <c r="J18" s="18" t="s">
        <v>49</v>
      </c>
      <c r="K18" s="19" t="s">
        <v>38</v>
      </c>
      <c r="L18" s="20">
        <v>0</v>
      </c>
      <c r="M18" s="20">
        <v>1812</v>
      </c>
      <c r="N18" s="19" t="s">
        <v>32</v>
      </c>
      <c r="O18" s="21">
        <f t="shared" si="0"/>
        <v>14274.05</v>
      </c>
      <c r="P18" s="22">
        <v>1971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4352</v>
      </c>
      <c r="C19" s="13" t="s">
        <v>34</v>
      </c>
      <c r="D19" s="14">
        <v>219948</v>
      </c>
      <c r="E19" s="13" t="s">
        <v>50</v>
      </c>
      <c r="F19" s="15" t="s">
        <v>51</v>
      </c>
      <c r="G19" s="16">
        <f>12819.02</f>
        <v>12819.02</v>
      </c>
      <c r="H19" s="17" t="s">
        <v>22</v>
      </c>
      <c r="I19" s="17" t="s">
        <v>23</v>
      </c>
      <c r="J19" s="18" t="s">
        <v>52</v>
      </c>
      <c r="K19" s="19" t="s">
        <v>42</v>
      </c>
      <c r="L19" s="20">
        <v>0</v>
      </c>
      <c r="M19" s="20">
        <v>1782</v>
      </c>
      <c r="N19" s="19" t="s">
        <v>32</v>
      </c>
      <c r="O19" s="21">
        <f t="shared" si="0"/>
        <v>12819.02</v>
      </c>
      <c r="P19" s="22">
        <v>1972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4353</v>
      </c>
      <c r="C20" s="13" t="s">
        <v>29</v>
      </c>
      <c r="D20" s="14">
        <v>220087</v>
      </c>
      <c r="E20" s="13" t="s">
        <v>43</v>
      </c>
      <c r="F20" s="15" t="s">
        <v>51</v>
      </c>
      <c r="G20" s="16">
        <v>17624.599999999999</v>
      </c>
      <c r="H20" s="17" t="s">
        <v>22</v>
      </c>
      <c r="I20" s="17" t="s">
        <v>23</v>
      </c>
      <c r="J20" s="18" t="s">
        <v>52</v>
      </c>
      <c r="K20" s="19" t="s">
        <v>25</v>
      </c>
      <c r="L20" s="20">
        <v>0</v>
      </c>
      <c r="M20" s="20">
        <v>1783</v>
      </c>
      <c r="N20" s="19" t="s">
        <v>32</v>
      </c>
      <c r="O20" s="21">
        <f t="shared" si="0"/>
        <v>17624.599999999999</v>
      </c>
      <c r="P20" s="22">
        <v>1972</v>
      </c>
      <c r="Q20" s="12" t="s">
        <v>27</v>
      </c>
      <c r="R20" s="23">
        <v>0</v>
      </c>
      <c r="S20" s="4"/>
    </row>
    <row r="21" spans="1:19" s="2" customFormat="1" x14ac:dyDescent="0.2">
      <c r="A21" s="10">
        <v>12</v>
      </c>
      <c r="B21" s="12">
        <v>4357</v>
      </c>
      <c r="C21" s="13" t="s">
        <v>29</v>
      </c>
      <c r="D21" s="14">
        <v>220132</v>
      </c>
      <c r="E21" s="13" t="s">
        <v>37</v>
      </c>
      <c r="F21" s="15" t="s">
        <v>51</v>
      </c>
      <c r="G21" s="16">
        <v>1990.27</v>
      </c>
      <c r="H21" s="17" t="s">
        <v>22</v>
      </c>
      <c r="I21" s="17" t="s">
        <v>23</v>
      </c>
      <c r="J21" s="18" t="s">
        <v>52</v>
      </c>
      <c r="K21" s="19" t="s">
        <v>42</v>
      </c>
      <c r="L21" s="20">
        <v>0</v>
      </c>
      <c r="M21" s="20">
        <v>1770</v>
      </c>
      <c r="N21" s="19" t="s">
        <v>32</v>
      </c>
      <c r="O21" s="21">
        <f t="shared" si="0"/>
        <v>1990.27</v>
      </c>
      <c r="P21" s="22">
        <v>1972</v>
      </c>
      <c r="Q21" s="12" t="s">
        <v>27</v>
      </c>
      <c r="R21" s="23">
        <v>0</v>
      </c>
      <c r="S21" s="4"/>
    </row>
    <row r="22" spans="1:19" s="2" customFormat="1" x14ac:dyDescent="0.2">
      <c r="A22" s="10">
        <v>13</v>
      </c>
      <c r="B22" s="12">
        <v>4356</v>
      </c>
      <c r="C22" s="13" t="s">
        <v>34</v>
      </c>
      <c r="D22" s="14">
        <v>220141</v>
      </c>
      <c r="E22" s="13" t="s">
        <v>37</v>
      </c>
      <c r="F22" s="15" t="s">
        <v>51</v>
      </c>
      <c r="G22" s="16">
        <v>799.93</v>
      </c>
      <c r="H22" s="17" t="s">
        <v>22</v>
      </c>
      <c r="I22" s="17" t="s">
        <v>23</v>
      </c>
      <c r="J22" s="18" t="s">
        <v>52</v>
      </c>
      <c r="K22" s="19" t="s">
        <v>42</v>
      </c>
      <c r="L22" s="20">
        <v>0</v>
      </c>
      <c r="M22" s="20">
        <v>1776</v>
      </c>
      <c r="N22" s="19" t="s">
        <v>32</v>
      </c>
      <c r="O22" s="21">
        <f t="shared" si="0"/>
        <v>799.93</v>
      </c>
      <c r="P22" s="22">
        <v>1972</v>
      </c>
      <c r="Q22" s="12" t="s">
        <v>27</v>
      </c>
      <c r="R22" s="23">
        <v>0</v>
      </c>
      <c r="S22" s="4"/>
    </row>
    <row r="23" spans="1:19" s="2" customFormat="1" x14ac:dyDescent="0.2">
      <c r="A23" s="10">
        <v>14</v>
      </c>
      <c r="B23" s="12">
        <v>4570</v>
      </c>
      <c r="C23" s="13" t="s">
        <v>28</v>
      </c>
      <c r="D23" s="14">
        <v>220280</v>
      </c>
      <c r="E23" s="13" t="s">
        <v>20</v>
      </c>
      <c r="F23" s="15" t="s">
        <v>51</v>
      </c>
      <c r="G23" s="16">
        <v>3587.96</v>
      </c>
      <c r="H23" s="17" t="s">
        <v>22</v>
      </c>
      <c r="I23" s="17" t="s">
        <v>23</v>
      </c>
      <c r="J23" s="18" t="s">
        <v>52</v>
      </c>
      <c r="K23" s="19" t="s">
        <v>25</v>
      </c>
      <c r="L23" s="20">
        <v>0</v>
      </c>
      <c r="M23" s="20">
        <v>1767</v>
      </c>
      <c r="N23" s="19" t="s">
        <v>26</v>
      </c>
      <c r="O23" s="21">
        <f t="shared" si="0"/>
        <v>3587.96</v>
      </c>
      <c r="P23" s="22">
        <v>1972</v>
      </c>
      <c r="Q23" s="12" t="s">
        <v>27</v>
      </c>
      <c r="R23" s="23">
        <v>0</v>
      </c>
      <c r="S23" s="4"/>
    </row>
    <row r="24" spans="1:19" s="2" customFormat="1" x14ac:dyDescent="0.2">
      <c r="A24" s="10">
        <v>15</v>
      </c>
      <c r="B24" s="12">
        <v>4571</v>
      </c>
      <c r="C24" s="13" t="s">
        <v>28</v>
      </c>
      <c r="D24" s="14">
        <v>220344</v>
      </c>
      <c r="E24" s="13" t="s">
        <v>19</v>
      </c>
      <c r="F24" s="15" t="s">
        <v>51</v>
      </c>
      <c r="G24" s="16">
        <v>4617.75</v>
      </c>
      <c r="H24" s="17" t="s">
        <v>22</v>
      </c>
      <c r="I24" s="17" t="s">
        <v>23</v>
      </c>
      <c r="J24" s="18" t="s">
        <v>52</v>
      </c>
      <c r="K24" s="19" t="s">
        <v>25</v>
      </c>
      <c r="L24" s="20">
        <v>0</v>
      </c>
      <c r="M24" s="20">
        <v>1766</v>
      </c>
      <c r="N24" s="19" t="s">
        <v>26</v>
      </c>
      <c r="O24" s="21">
        <f t="shared" si="0"/>
        <v>4617.75</v>
      </c>
      <c r="P24" s="22">
        <v>1972</v>
      </c>
      <c r="Q24" s="12" t="s">
        <v>27</v>
      </c>
      <c r="R24" s="23">
        <v>0</v>
      </c>
      <c r="S24" s="4"/>
    </row>
    <row r="25" spans="1:19" s="2" customFormat="1" ht="25.5" x14ac:dyDescent="0.2">
      <c r="A25" s="10">
        <v>16</v>
      </c>
      <c r="B25" s="12">
        <v>4351</v>
      </c>
      <c r="C25" s="13" t="s">
        <v>29</v>
      </c>
      <c r="D25" s="14">
        <v>2025</v>
      </c>
      <c r="E25" s="13" t="s">
        <v>19</v>
      </c>
      <c r="F25" s="15" t="s">
        <v>53</v>
      </c>
      <c r="G25" s="16">
        <v>417.69</v>
      </c>
      <c r="H25" s="17" t="s">
        <v>22</v>
      </c>
      <c r="I25" s="17" t="s">
        <v>23</v>
      </c>
      <c r="J25" s="18" t="s">
        <v>54</v>
      </c>
      <c r="K25" s="19" t="s">
        <v>42</v>
      </c>
      <c r="L25" s="20">
        <v>0</v>
      </c>
      <c r="M25" s="20">
        <v>1762</v>
      </c>
      <c r="N25" s="19" t="s">
        <v>26</v>
      </c>
      <c r="O25" s="21">
        <f t="shared" si="0"/>
        <v>417.69</v>
      </c>
      <c r="P25" s="22">
        <v>1973</v>
      </c>
      <c r="Q25" s="12" t="s">
        <v>27</v>
      </c>
      <c r="R25" s="23">
        <v>0</v>
      </c>
      <c r="S25" s="4"/>
    </row>
    <row r="26" spans="1:19" s="2" customFormat="1" ht="25.5" x14ac:dyDescent="0.2">
      <c r="A26" s="10">
        <v>17</v>
      </c>
      <c r="B26" s="12">
        <v>4769</v>
      </c>
      <c r="C26" s="13" t="s">
        <v>55</v>
      </c>
      <c r="D26" s="14">
        <v>125025</v>
      </c>
      <c r="E26" s="13" t="s">
        <v>35</v>
      </c>
      <c r="F26" s="15" t="s">
        <v>56</v>
      </c>
      <c r="G26" s="16">
        <v>2402</v>
      </c>
      <c r="H26" s="17" t="s">
        <v>57</v>
      </c>
      <c r="I26" s="17" t="s">
        <v>23</v>
      </c>
      <c r="J26" s="18" t="s">
        <v>58</v>
      </c>
      <c r="K26" s="19" t="s">
        <v>59</v>
      </c>
      <c r="L26" s="20">
        <v>0</v>
      </c>
      <c r="M26" s="20">
        <v>1992</v>
      </c>
      <c r="N26" s="19" t="s">
        <v>60</v>
      </c>
      <c r="O26" s="21">
        <f t="shared" si="0"/>
        <v>2402</v>
      </c>
      <c r="P26" s="22">
        <v>122</v>
      </c>
      <c r="Q26" s="12" t="s">
        <v>27</v>
      </c>
      <c r="R26" s="23">
        <v>0</v>
      </c>
      <c r="S26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06.10.23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2023-10-10T06:52:48Z</dcterms:created>
  <dcterms:modified xsi:type="dcterms:W3CDTF">2023-10-10T06:52:58Z</dcterms:modified>
</cp:coreProperties>
</file>